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590" windowWidth="15480" windowHeight="8715" activeTab="2"/>
  </bookViews>
  <sheets>
    <sheet name="Talvepäevad" sheetId="1" r:id="rId1"/>
    <sheet name="Korvpall tüdrukud" sheetId="2" r:id="rId2"/>
    <sheet name="Korvpall" sheetId="3" r:id="rId3"/>
    <sheet name="Ujumine" sheetId="4" r:id="rId4"/>
  </sheets>
  <definedNames/>
  <calcPr fullCalcOnLoad="1"/>
</workbook>
</file>

<file path=xl/sharedStrings.xml><?xml version="1.0" encoding="utf-8"?>
<sst xmlns="http://schemas.openxmlformats.org/spreadsheetml/2006/main" count="693" uniqueCount="359">
  <si>
    <t>Nimi</t>
  </si>
  <si>
    <t>Sünd.</t>
  </si>
  <si>
    <t>Klubi</t>
  </si>
  <si>
    <t>Ujumine</t>
  </si>
  <si>
    <t>Punktid</t>
  </si>
  <si>
    <t>Koht</t>
  </si>
  <si>
    <t>Aeg</t>
  </si>
  <si>
    <t>Tulemus</t>
  </si>
  <si>
    <t>Kangi surumine</t>
  </si>
  <si>
    <t>Pärnu</t>
  </si>
  <si>
    <t>M</t>
  </si>
  <si>
    <t>Viljandi</t>
  </si>
  <si>
    <t>PA</t>
  </si>
  <si>
    <t>Marek Koplus</t>
  </si>
  <si>
    <t>Nr.</t>
  </si>
  <si>
    <t>PB</t>
  </si>
  <si>
    <t>Willem Kuningas</t>
  </si>
  <si>
    <t>Jüri Juurikas</t>
  </si>
  <si>
    <t>Narva</t>
  </si>
  <si>
    <t>Edgar Kurm</t>
  </si>
  <si>
    <t>Maksim Petrov</t>
  </si>
  <si>
    <t>Madis Vitsut</t>
  </si>
  <si>
    <t>PC</t>
  </si>
  <si>
    <t>Mihkel Vitsut</t>
  </si>
  <si>
    <t>Sabir Mustafajev</t>
  </si>
  <si>
    <t>Aleksandr Solovjov</t>
  </si>
  <si>
    <t>Dmitri Varest</t>
  </si>
  <si>
    <t>N</t>
  </si>
  <si>
    <t>TA</t>
  </si>
  <si>
    <t>Kadi Külasalu</t>
  </si>
  <si>
    <t>TB</t>
  </si>
  <si>
    <t>TC</t>
  </si>
  <si>
    <t>Kl.</t>
  </si>
  <si>
    <t>TD</t>
  </si>
  <si>
    <t>1</t>
  </si>
  <si>
    <t>I</t>
  </si>
  <si>
    <t>II</t>
  </si>
  <si>
    <t>III</t>
  </si>
  <si>
    <t>Kangi tõmme</t>
  </si>
  <si>
    <t>Martin Luik</t>
  </si>
  <si>
    <t>Tartu</t>
  </si>
  <si>
    <t>Olavi Hein</t>
  </si>
  <si>
    <t>Karl-Erik Kõrge</t>
  </si>
  <si>
    <t>Rauno Hein</t>
  </si>
  <si>
    <t>Kaarel Alupere</t>
  </si>
  <si>
    <t>PD</t>
  </si>
  <si>
    <t>Ekaterina Domitseva</t>
  </si>
  <si>
    <t>Raigo Põder</t>
  </si>
  <si>
    <t>Viljandi SK</t>
  </si>
  <si>
    <t>Teateujumine</t>
  </si>
  <si>
    <t>4.</t>
  </si>
  <si>
    <t>5.</t>
  </si>
  <si>
    <t xml:space="preserve">        </t>
  </si>
  <si>
    <t xml:space="preserve">Jooks </t>
  </si>
  <si>
    <t>Mattias Meriste</t>
  </si>
  <si>
    <t>Tartu SAK</t>
  </si>
  <si>
    <t>Sven Somelar</t>
  </si>
  <si>
    <t>Tuulikki Sikka</t>
  </si>
  <si>
    <t>Oleg Truveljov</t>
  </si>
  <si>
    <t>Maksim Daško</t>
  </si>
  <si>
    <t>Berit Veidemann</t>
  </si>
  <si>
    <t>Markel Pärnsalu</t>
  </si>
  <si>
    <t>Peakohtunik:</t>
  </si>
  <si>
    <t>Artur Ševtšenko</t>
  </si>
  <si>
    <t>Andreas Baum</t>
  </si>
  <si>
    <t>Joosep Karlson</t>
  </si>
  <si>
    <t>Hans-Hendrik Mikk</t>
  </si>
  <si>
    <t>Aleksandr Skidantšuk</t>
  </si>
  <si>
    <t xml:space="preserve">Tallinn </t>
  </si>
  <si>
    <t>Holger Tasane</t>
  </si>
  <si>
    <t>Eve Külasalu</t>
  </si>
  <si>
    <t>Klubidevaheline tüdrukute korvpall</t>
  </si>
  <si>
    <t>Korvpall mehed</t>
  </si>
  <si>
    <t>Võistkonnad:</t>
  </si>
  <si>
    <t>Peeter Paul Panov</t>
  </si>
  <si>
    <t>Aerutajate Talvepäevad 2008</t>
  </si>
  <si>
    <t>Magnus Lelumees</t>
  </si>
  <si>
    <t>Kaspar Sula</t>
  </si>
  <si>
    <t>Erik Koitla</t>
  </si>
  <si>
    <t>Rasmus Lelumees</t>
  </si>
  <si>
    <t>Kevin Kriisa</t>
  </si>
  <si>
    <t>Martin Elmet</t>
  </si>
  <si>
    <t>Sigrit Mõik</t>
  </si>
  <si>
    <t>Taaniel Tüür</t>
  </si>
  <si>
    <t>Maario Koplus</t>
  </si>
  <si>
    <t>Simo Suursild</t>
  </si>
  <si>
    <t>Anette Baum</t>
  </si>
  <si>
    <t>Karmo Siim</t>
  </si>
  <si>
    <t>Artur Stoljar</t>
  </si>
  <si>
    <t>Merike Tomson</t>
  </si>
  <si>
    <t>Riho Tomson</t>
  </si>
  <si>
    <t>Holger Lääne</t>
  </si>
  <si>
    <t>Kristo Sepp</t>
  </si>
  <si>
    <t>TÜASK</t>
  </si>
  <si>
    <t>Peeter Becker</t>
  </si>
  <si>
    <t>Maksim Mustafajev</t>
  </si>
  <si>
    <t>Vladimir Borissov</t>
  </si>
  <si>
    <t>Tanel Heli</t>
  </si>
  <si>
    <t>Viljandi AK</t>
  </si>
  <si>
    <t>Aleksander Ehapalu</t>
  </si>
  <si>
    <t>Kelly Sepp</t>
  </si>
  <si>
    <t>Vjatšeslav Gorbov</t>
  </si>
  <si>
    <t>Maksim Rudenko</t>
  </si>
  <si>
    <t>Danil Raid</t>
  </si>
  <si>
    <t>Dmitri Fjodorov</t>
  </si>
  <si>
    <t>Dmitri Stepanov</t>
  </si>
  <si>
    <t>Edgar Kesvatera</t>
  </si>
  <si>
    <t>Kiril Kabin</t>
  </si>
  <si>
    <t>Anastasia Pšenitsnaja</t>
  </si>
  <si>
    <t>Natalja Tortsova</t>
  </si>
  <si>
    <t>Roman Hozjainov</t>
  </si>
  <si>
    <t>Nikita Murin</t>
  </si>
  <si>
    <t>Tallinn</t>
  </si>
  <si>
    <t>German Orlov</t>
  </si>
  <si>
    <t>Mark Grigorjev</t>
  </si>
  <si>
    <t>Mark Tartõnskihh</t>
  </si>
  <si>
    <t>Viktor Pavlov</t>
  </si>
  <si>
    <t>Nikita Jegorov</t>
  </si>
  <si>
    <t>Eduard Rulkovski</t>
  </si>
  <si>
    <t>Jüri Denissov</t>
  </si>
  <si>
    <t>Mihhail Boitsov</t>
  </si>
  <si>
    <t>Allan Aim</t>
  </si>
  <si>
    <t>Aleksandr Gurejev</t>
  </si>
  <si>
    <t>Anton Izborski</t>
  </si>
  <si>
    <t>Sergei Jepifanov</t>
  </si>
  <si>
    <t>Karina Orlova</t>
  </si>
  <si>
    <t>Anna Gurejeva</t>
  </si>
  <si>
    <t>Darja Šmakova</t>
  </si>
  <si>
    <t>Julia Šmakova</t>
  </si>
  <si>
    <t>Valeria Mitrofanova</t>
  </si>
  <si>
    <t>Jekaterina Gluhih</t>
  </si>
  <si>
    <t>Anžela Pavlova</t>
  </si>
  <si>
    <t>Margarita Bogatšova</t>
  </si>
  <si>
    <t>Helery Rullingo</t>
  </si>
  <si>
    <t>Priit Kärg</t>
  </si>
  <si>
    <t>7.52,51</t>
  </si>
  <si>
    <t>7.58,7</t>
  </si>
  <si>
    <t>8.04,18</t>
  </si>
  <si>
    <t>8.09,73</t>
  </si>
  <si>
    <t>8.10,49</t>
  </si>
  <si>
    <t>8.12,46</t>
  </si>
  <si>
    <t>8.13,89</t>
  </si>
  <si>
    <t>8.17,60</t>
  </si>
  <si>
    <t>8.18,37</t>
  </si>
  <si>
    <t>8.23,70</t>
  </si>
  <si>
    <t>8.24,38</t>
  </si>
  <si>
    <t>8.24,72</t>
  </si>
  <si>
    <t>8.24,96</t>
  </si>
  <si>
    <t>8.26,90</t>
  </si>
  <si>
    <t>8.47,28</t>
  </si>
  <si>
    <t>8.53,89</t>
  </si>
  <si>
    <t>8.55,32</t>
  </si>
  <si>
    <t>8.55,70</t>
  </si>
  <si>
    <t>9.03,13</t>
  </si>
  <si>
    <t>9.07,05</t>
  </si>
  <si>
    <t>9.13,20</t>
  </si>
  <si>
    <t>9.19,67</t>
  </si>
  <si>
    <t>9.20,49</t>
  </si>
  <si>
    <t>9.24,46</t>
  </si>
  <si>
    <t>9.25,03</t>
  </si>
  <si>
    <t>9.28,05</t>
  </si>
  <si>
    <t>9.28,43</t>
  </si>
  <si>
    <t>9.28,78</t>
  </si>
  <si>
    <t>9.32,75</t>
  </si>
  <si>
    <t>9.42,49</t>
  </si>
  <si>
    <t>9.44,66</t>
  </si>
  <si>
    <t>9.55,35</t>
  </si>
  <si>
    <t>9.56,53</t>
  </si>
  <si>
    <t>9.57,82</t>
  </si>
  <si>
    <t>9.58,50</t>
  </si>
  <si>
    <t>10.04,53</t>
  </si>
  <si>
    <t>10.32,29</t>
  </si>
  <si>
    <t>10.32,82</t>
  </si>
  <si>
    <t>10.47,84</t>
  </si>
  <si>
    <t>10.54,74</t>
  </si>
  <si>
    <t>10.55,69</t>
  </si>
  <si>
    <t>11.17,21</t>
  </si>
  <si>
    <t>11.20,30</t>
  </si>
  <si>
    <t>11.22,10</t>
  </si>
  <si>
    <t>6.24,64</t>
  </si>
  <si>
    <t>6.26,83</t>
  </si>
  <si>
    <t>6.38,51</t>
  </si>
  <si>
    <t>6.40,95</t>
  </si>
  <si>
    <t>6.41,22</t>
  </si>
  <si>
    <t>6.44,04</t>
  </si>
  <si>
    <t>6.47,41</t>
  </si>
  <si>
    <t>6.52,26</t>
  </si>
  <si>
    <t>6.55,29</t>
  </si>
  <si>
    <t>6.56,51</t>
  </si>
  <si>
    <t>6.58,70</t>
  </si>
  <si>
    <t>6.59,04</t>
  </si>
  <si>
    <t>7.00,26</t>
  </si>
  <si>
    <t>7.04,38</t>
  </si>
  <si>
    <t>7.06,58</t>
  </si>
  <si>
    <t>7.07,29</t>
  </si>
  <si>
    <t>7.09,73</t>
  </si>
  <si>
    <t>7.12,20</t>
  </si>
  <si>
    <t>7.13,48</t>
  </si>
  <si>
    <t>7.15,10</t>
  </si>
  <si>
    <t>7.18,73</t>
  </si>
  <si>
    <t>7.19,33</t>
  </si>
  <si>
    <t>7.19,64</t>
  </si>
  <si>
    <t>7.25,17</t>
  </si>
  <si>
    <t>7.36,51</t>
  </si>
  <si>
    <t>7.38,83</t>
  </si>
  <si>
    <t>7.40,92</t>
  </si>
  <si>
    <t>7.44,45</t>
  </si>
  <si>
    <t>7.49,30</t>
  </si>
  <si>
    <t>7.49,80</t>
  </si>
  <si>
    <t>7.56,67</t>
  </si>
  <si>
    <t>8.05,26</t>
  </si>
  <si>
    <t>8.12,90</t>
  </si>
  <si>
    <t>8.13,23</t>
  </si>
  <si>
    <t>8.18,91</t>
  </si>
  <si>
    <t>8.27,89</t>
  </si>
  <si>
    <t>7.09,98</t>
  </si>
  <si>
    <t>6.45,98</t>
  </si>
  <si>
    <t>Jana Ušakova</t>
  </si>
  <si>
    <t>8.52,07</t>
  </si>
  <si>
    <t>Tarmo Tootsi</t>
  </si>
  <si>
    <t>7.16,12</t>
  </si>
  <si>
    <t>8.52,00</t>
  </si>
  <si>
    <t>7.09,90</t>
  </si>
  <si>
    <t>8.26,00</t>
  </si>
  <si>
    <t>ei st.</t>
  </si>
  <si>
    <t>8.34,00</t>
  </si>
  <si>
    <t>1.35,33</t>
  </si>
  <si>
    <t>1.13,09</t>
  </si>
  <si>
    <t>1.24,91</t>
  </si>
  <si>
    <t>1.06,46</t>
  </si>
  <si>
    <t>1.41,23</t>
  </si>
  <si>
    <t>1.25,17</t>
  </si>
  <si>
    <t>1.18,27</t>
  </si>
  <si>
    <t>1.08,25</t>
  </si>
  <si>
    <t>1.20,14</t>
  </si>
  <si>
    <t>1.13,57</t>
  </si>
  <si>
    <t>1.30,39</t>
  </si>
  <si>
    <t>1.16,94</t>
  </si>
  <si>
    <t>1.18,43</t>
  </si>
  <si>
    <t>1.20,69</t>
  </si>
  <si>
    <t>1.21,39</t>
  </si>
  <si>
    <t>1.30,58</t>
  </si>
  <si>
    <t>1.14,73</t>
  </si>
  <si>
    <t>1.36,80</t>
  </si>
  <si>
    <t>1.12,87</t>
  </si>
  <si>
    <t>1.27,42</t>
  </si>
  <si>
    <t>1.23,69</t>
  </si>
  <si>
    <t>1.35,99</t>
  </si>
  <si>
    <t>1.20,74</t>
  </si>
  <si>
    <t>1.23,75</t>
  </si>
  <si>
    <t>1.22,00</t>
  </si>
  <si>
    <t>1.26,87</t>
  </si>
  <si>
    <t>1.12,31</t>
  </si>
  <si>
    <t>1.29,42</t>
  </si>
  <si>
    <t>09.02.08 Vana-Võidu</t>
  </si>
  <si>
    <t>Aetutajate Talvepäevad 2008</t>
  </si>
  <si>
    <t>09.02.2008 Vana-Võidu</t>
  </si>
  <si>
    <t>09.02.2008 Viljandi/ Vana-Võidu</t>
  </si>
  <si>
    <t>1.47,34</t>
  </si>
  <si>
    <t>1.34,93</t>
  </si>
  <si>
    <t>1.23,50</t>
  </si>
  <si>
    <t>1.46,18</t>
  </si>
  <si>
    <t>1.26,02</t>
  </si>
  <si>
    <t>1.21,41</t>
  </si>
  <si>
    <t>1.32,57</t>
  </si>
  <si>
    <t>1.42,26</t>
  </si>
  <si>
    <t>1.37,32</t>
  </si>
  <si>
    <t>1.53,69</t>
  </si>
  <si>
    <t>1.28,75</t>
  </si>
  <si>
    <t>1.33,35</t>
  </si>
  <si>
    <t>2.00,33</t>
  </si>
  <si>
    <t>1.34,76</t>
  </si>
  <si>
    <t>1.29,12</t>
  </si>
  <si>
    <t>1.29,89</t>
  </si>
  <si>
    <t>1.24,79</t>
  </si>
  <si>
    <t>2.29,19</t>
  </si>
  <si>
    <t>Ei st.</t>
  </si>
  <si>
    <t>1.42,43</t>
  </si>
  <si>
    <t>1.10,17</t>
  </si>
  <si>
    <t>1.37,67</t>
  </si>
  <si>
    <t>1.23,66</t>
  </si>
  <si>
    <t>2.11,74</t>
  </si>
  <si>
    <t>1.43,43</t>
  </si>
  <si>
    <t>1.41,40</t>
  </si>
  <si>
    <t>2.27,72</t>
  </si>
  <si>
    <t>0.58,54</t>
  </si>
  <si>
    <t>0.49,75</t>
  </si>
  <si>
    <t>0.48,22</t>
  </si>
  <si>
    <t>1.05,45</t>
  </si>
  <si>
    <t>0.57,88</t>
  </si>
  <si>
    <t>1.08,46</t>
  </si>
  <si>
    <t>1.46,40</t>
  </si>
  <si>
    <t>1.17,97</t>
  </si>
  <si>
    <t>1.45,59</t>
  </si>
  <si>
    <t>1.56,45</t>
  </si>
  <si>
    <t>2.03,32</t>
  </si>
  <si>
    <t>2.50,73</t>
  </si>
  <si>
    <t>2.09,09</t>
  </si>
  <si>
    <t>3.23,96</t>
  </si>
  <si>
    <t>1.30,88</t>
  </si>
  <si>
    <t>1.26,86</t>
  </si>
  <si>
    <t>1.26,43</t>
  </si>
  <si>
    <t>1.21,53</t>
  </si>
  <si>
    <t>1.34,35</t>
  </si>
  <si>
    <t>2.05,27</t>
  </si>
  <si>
    <t>1.42,49</t>
  </si>
  <si>
    <t>1.22,03</t>
  </si>
  <si>
    <t>1.35,46</t>
  </si>
  <si>
    <t>2.05,44</t>
  </si>
  <si>
    <t>1.48,40</t>
  </si>
  <si>
    <t>1.26,33</t>
  </si>
  <si>
    <t>0.59,97</t>
  </si>
  <si>
    <t>1.01,05</t>
  </si>
  <si>
    <t>1.01,36</t>
  </si>
  <si>
    <t>Markel Pärnsalu, Martin Luik, Kaspar Sula,</t>
  </si>
  <si>
    <t>Berit Veidemann, Anette Sikka, Tuulikki Sikka,</t>
  </si>
  <si>
    <t>Helleliina Aluvee, Ene-Ly Henno</t>
  </si>
  <si>
    <t>Põhjakotkas</t>
  </si>
  <si>
    <t>Aleksandr Skidantšuk, Anton Izborski, Sergei Jepifanov,</t>
  </si>
  <si>
    <t>Aleksandr Gurejev, Allan Aim, Juri Denissov</t>
  </si>
  <si>
    <t>Anna Gurejeva, Julia Šmakova, Darja Šmakova,</t>
  </si>
  <si>
    <t>Margarita Bogatševa, Jana Ušakova, Jekaterina Gluhin</t>
  </si>
  <si>
    <t>Kaarel Alupere, Erik Koitla, Rasmus Lelumees</t>
  </si>
  <si>
    <t>09.02.08 Viljandi</t>
  </si>
  <si>
    <t>Meeste 4x100 m</t>
  </si>
  <si>
    <t>1.59,15</t>
  </si>
  <si>
    <t>Maidu Silm</t>
  </si>
  <si>
    <t>Alo Allas</t>
  </si>
  <si>
    <t>Narva SK Energia</t>
  </si>
  <si>
    <t>23:5</t>
  </si>
  <si>
    <t>5:23</t>
  </si>
  <si>
    <t>Naiste 4x100 m</t>
  </si>
  <si>
    <t>2.32,08</t>
  </si>
  <si>
    <t>Heleri Rullingo</t>
  </si>
  <si>
    <t>Pärnu AK/Narva SK</t>
  </si>
  <si>
    <t>2.36,59</t>
  </si>
  <si>
    <t>Maia-Liisa Aleksandrov</t>
  </si>
  <si>
    <t>Anastasija Pšenitsnaja</t>
  </si>
  <si>
    <t>2.53,40</t>
  </si>
  <si>
    <t>Ene-Ly Henno</t>
  </si>
  <si>
    <t>Helleliina Aluvee</t>
  </si>
  <si>
    <t>2.08,44</t>
  </si>
  <si>
    <t>Pärnu AK</t>
  </si>
  <si>
    <t>2.09,68</t>
  </si>
  <si>
    <t>2.16,15</t>
  </si>
  <si>
    <t>Tallinn Põhjakotkas</t>
  </si>
  <si>
    <t>2.16,74</t>
  </si>
  <si>
    <t>Maia- Liisa Aleksandnrov</t>
  </si>
  <si>
    <t>Liisa Lotta Veiken</t>
  </si>
  <si>
    <t>Mihkel Jõe, Tanel Allik, Taavi Heli, Madis Vitsut</t>
  </si>
  <si>
    <t>Tanel Heli, Indrek Padar, Mihkel Vitsut, Siim Külasalu</t>
  </si>
  <si>
    <t>Marek Koplus, Tarmo Tootsi, Raigo Pöder,</t>
  </si>
  <si>
    <t>Priit Kärg, Kristjan</t>
  </si>
  <si>
    <t>Jüri Juurikas, Mario Koplus, Sabir Mustafajev,</t>
  </si>
  <si>
    <t xml:space="preserve">Maksim Petrov, Edgar Kurm, Oleg Sedledski </t>
  </si>
  <si>
    <t>Vjatšeslav Gorobov</t>
  </si>
  <si>
    <t>16:11</t>
  </si>
  <si>
    <t>21:27</t>
  </si>
  <si>
    <t>I-II koha mäng: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</si>
</sst>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[$-425]d\.\ mmmm\ yyyy&quot;. a.&quot;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2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workbookViewId="0" topLeftCell="A106">
      <selection activeCell="O75" sqref="O75"/>
    </sheetView>
  </sheetViews>
  <sheetFormatPr defaultColWidth="9.140625" defaultRowHeight="12.75"/>
  <cols>
    <col min="1" max="1" width="4.8515625" style="24" customWidth="1"/>
    <col min="2" max="2" width="4.421875" style="24" bestFit="1" customWidth="1"/>
    <col min="3" max="3" width="24.57421875" style="1" bestFit="1" customWidth="1"/>
    <col min="4" max="4" width="6.7109375" style="30" customWidth="1"/>
    <col min="5" max="5" width="11.421875" style="5" customWidth="1"/>
    <col min="6" max="6" width="9.140625" style="6" customWidth="1"/>
    <col min="7" max="7" width="6.7109375" style="4" customWidth="1"/>
    <col min="8" max="8" width="9.140625" style="2" customWidth="1"/>
    <col min="9" max="9" width="6.7109375" style="8" customWidth="1"/>
    <col min="10" max="10" width="9.140625" style="2" customWidth="1"/>
    <col min="11" max="11" width="6.7109375" style="8" customWidth="1"/>
    <col min="12" max="12" width="10.140625" style="2" bestFit="1" customWidth="1"/>
    <col min="13" max="13" width="6.7109375" style="8" customWidth="1"/>
    <col min="14" max="14" width="9.140625" style="4" customWidth="1"/>
    <col min="15" max="15" width="8.140625" style="4" customWidth="1"/>
    <col min="16" max="16384" width="9.140625" style="1" customWidth="1"/>
  </cols>
  <sheetData>
    <row r="1" spans="1:15" ht="15.75">
      <c r="A1" s="33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4" t="s">
        <v>257</v>
      </c>
      <c r="L1" s="34"/>
      <c r="M1" s="34"/>
      <c r="N1" s="34"/>
      <c r="O1" s="34"/>
    </row>
    <row r="2" spans="1:15" ht="15.75">
      <c r="A2" s="34" t="s">
        <v>52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3" customFormat="1" ht="15.75">
      <c r="A3" s="36" t="s">
        <v>32</v>
      </c>
      <c r="B3" s="36" t="s">
        <v>14</v>
      </c>
      <c r="C3" s="33" t="s">
        <v>0</v>
      </c>
      <c r="D3" s="37" t="s">
        <v>1</v>
      </c>
      <c r="E3" s="35" t="s">
        <v>2</v>
      </c>
      <c r="F3" s="33" t="s">
        <v>53</v>
      </c>
      <c r="G3" s="33"/>
      <c r="H3" s="33" t="s">
        <v>38</v>
      </c>
      <c r="I3" s="33"/>
      <c r="J3" s="33" t="s">
        <v>8</v>
      </c>
      <c r="K3" s="33"/>
      <c r="L3" s="33" t="s">
        <v>3</v>
      </c>
      <c r="M3" s="33"/>
      <c r="N3" s="33" t="s">
        <v>4</v>
      </c>
      <c r="O3" s="33" t="s">
        <v>5</v>
      </c>
    </row>
    <row r="4" spans="1:15" s="3" customFormat="1" ht="15.75">
      <c r="A4" s="36"/>
      <c r="B4" s="36"/>
      <c r="C4" s="33"/>
      <c r="D4" s="37"/>
      <c r="E4" s="35"/>
      <c r="F4" s="7" t="s">
        <v>6</v>
      </c>
      <c r="G4" s="4" t="s">
        <v>5</v>
      </c>
      <c r="H4" s="4" t="s">
        <v>7</v>
      </c>
      <c r="I4" s="8" t="s">
        <v>5</v>
      </c>
      <c r="J4" s="4" t="s">
        <v>7</v>
      </c>
      <c r="K4" s="8" t="s">
        <v>5</v>
      </c>
      <c r="L4" s="4" t="s">
        <v>6</v>
      </c>
      <c r="M4" s="8" t="s">
        <v>5</v>
      </c>
      <c r="N4" s="33"/>
      <c r="O4" s="33"/>
    </row>
    <row r="5" spans="1:15" s="3" customFormat="1" ht="15.75">
      <c r="A5" s="25"/>
      <c r="B5" s="25"/>
      <c r="C5" s="4"/>
      <c r="D5" s="28"/>
      <c r="E5" s="9"/>
      <c r="F5" s="7"/>
      <c r="G5" s="4"/>
      <c r="H5" s="4"/>
      <c r="I5" s="8"/>
      <c r="J5" s="4"/>
      <c r="K5" s="8"/>
      <c r="L5" s="4"/>
      <c r="M5" s="8"/>
      <c r="N5" s="4"/>
      <c r="O5" s="4"/>
    </row>
    <row r="6" spans="1:15" ht="15.75">
      <c r="A6" s="24" t="s">
        <v>10</v>
      </c>
      <c r="B6" s="24">
        <v>462</v>
      </c>
      <c r="C6" t="s">
        <v>17</v>
      </c>
      <c r="D6" s="29">
        <v>89</v>
      </c>
      <c r="E6" t="s">
        <v>9</v>
      </c>
      <c r="F6" t="s">
        <v>180</v>
      </c>
      <c r="G6" s="21">
        <v>1</v>
      </c>
      <c r="H6" s="20">
        <v>104</v>
      </c>
      <c r="I6" s="21">
        <v>3</v>
      </c>
      <c r="J6" s="20">
        <v>147</v>
      </c>
      <c r="K6" s="21">
        <v>1</v>
      </c>
      <c r="L6" s="20" t="s">
        <v>226</v>
      </c>
      <c r="M6" s="21">
        <v>13</v>
      </c>
      <c r="N6" s="21">
        <f aca="true" t="shared" si="0" ref="N6:N22">SUM(G6,I6,K6,M6)</f>
        <v>18</v>
      </c>
      <c r="O6" s="21" t="s">
        <v>35</v>
      </c>
    </row>
    <row r="7" spans="1:15" ht="15.75">
      <c r="A7" s="24" t="s">
        <v>10</v>
      </c>
      <c r="B7" s="24">
        <v>428</v>
      </c>
      <c r="C7" s="24" t="s">
        <v>13</v>
      </c>
      <c r="D7" s="29">
        <v>88</v>
      </c>
      <c r="E7" t="s">
        <v>93</v>
      </c>
      <c r="F7" t="s">
        <v>182</v>
      </c>
      <c r="G7" s="21">
        <v>2</v>
      </c>
      <c r="H7" s="20">
        <v>88</v>
      </c>
      <c r="I7" s="21">
        <v>7</v>
      </c>
      <c r="J7" s="20">
        <v>56</v>
      </c>
      <c r="K7" s="21">
        <v>15</v>
      </c>
      <c r="L7" s="20" t="s">
        <v>227</v>
      </c>
      <c r="M7" s="21">
        <v>3</v>
      </c>
      <c r="N7" s="21">
        <f t="shared" si="0"/>
        <v>27</v>
      </c>
      <c r="O7" s="21" t="s">
        <v>36</v>
      </c>
    </row>
    <row r="8" spans="1:15" ht="15.75">
      <c r="A8" s="24" t="s">
        <v>10</v>
      </c>
      <c r="B8" s="24">
        <v>455</v>
      </c>
      <c r="C8" s="24" t="s">
        <v>219</v>
      </c>
      <c r="D8" s="29">
        <v>82</v>
      </c>
      <c r="E8" t="s">
        <v>93</v>
      </c>
      <c r="F8" t="s">
        <v>185</v>
      </c>
      <c r="G8" s="21">
        <v>4</v>
      </c>
      <c r="H8" s="20">
        <v>101</v>
      </c>
      <c r="I8" s="21">
        <v>4</v>
      </c>
      <c r="J8" s="20">
        <v>106</v>
      </c>
      <c r="K8" s="21">
        <v>10</v>
      </c>
      <c r="L8" s="20" t="s">
        <v>228</v>
      </c>
      <c r="M8" s="21">
        <v>10</v>
      </c>
      <c r="N8" s="21">
        <f t="shared" si="0"/>
        <v>28</v>
      </c>
      <c r="O8" s="21" t="s">
        <v>37</v>
      </c>
    </row>
    <row r="9" spans="1:15" ht="15.75">
      <c r="A9" s="24" t="s">
        <v>10</v>
      </c>
      <c r="B9" s="24">
        <v>434</v>
      </c>
      <c r="C9" s="24" t="s">
        <v>47</v>
      </c>
      <c r="D9" s="29">
        <v>84</v>
      </c>
      <c r="E9" t="s">
        <v>93</v>
      </c>
      <c r="F9" t="s">
        <v>192</v>
      </c>
      <c r="G9" s="21">
        <v>8</v>
      </c>
      <c r="H9" s="20">
        <v>125</v>
      </c>
      <c r="I9" s="21">
        <v>1</v>
      </c>
      <c r="J9" s="20">
        <v>133</v>
      </c>
      <c r="K9" s="21">
        <v>2</v>
      </c>
      <c r="L9" s="20" t="s">
        <v>224</v>
      </c>
      <c r="M9" s="25">
        <v>20</v>
      </c>
      <c r="N9" s="21">
        <f t="shared" si="0"/>
        <v>31</v>
      </c>
      <c r="O9" s="21">
        <v>4</v>
      </c>
    </row>
    <row r="10" spans="1:15" ht="15.75">
      <c r="A10" s="24" t="s">
        <v>10</v>
      </c>
      <c r="B10" s="24">
        <v>523</v>
      </c>
      <c r="C10" t="s">
        <v>39</v>
      </c>
      <c r="D10" s="29">
        <v>85</v>
      </c>
      <c r="E10" t="s">
        <v>55</v>
      </c>
      <c r="F10" t="s">
        <v>222</v>
      </c>
      <c r="G10" s="21">
        <v>12</v>
      </c>
      <c r="H10" s="20">
        <v>87</v>
      </c>
      <c r="I10" s="21">
        <v>8</v>
      </c>
      <c r="J10" s="20">
        <v>107</v>
      </c>
      <c r="K10" s="21">
        <v>9</v>
      </c>
      <c r="L10" s="20" t="s">
        <v>235</v>
      </c>
      <c r="M10" s="21">
        <v>4</v>
      </c>
      <c r="N10" s="21">
        <f t="shared" si="0"/>
        <v>33</v>
      </c>
      <c r="O10" s="21">
        <v>5</v>
      </c>
    </row>
    <row r="11" spans="1:15" ht="15.75">
      <c r="A11" s="24" t="s">
        <v>10</v>
      </c>
      <c r="B11" s="24">
        <v>445</v>
      </c>
      <c r="C11" s="24" t="s">
        <v>110</v>
      </c>
      <c r="D11" s="29">
        <v>85</v>
      </c>
      <c r="E11" t="s">
        <v>18</v>
      </c>
      <c r="F11" t="s">
        <v>187</v>
      </c>
      <c r="G11" s="21">
        <v>5</v>
      </c>
      <c r="H11" s="20">
        <v>74</v>
      </c>
      <c r="I11" s="21">
        <v>15</v>
      </c>
      <c r="J11" s="20">
        <v>84</v>
      </c>
      <c r="K11" s="21">
        <v>13</v>
      </c>
      <c r="L11" s="20" t="s">
        <v>229</v>
      </c>
      <c r="M11" s="21">
        <v>1</v>
      </c>
      <c r="N11" s="21">
        <f t="shared" si="0"/>
        <v>34</v>
      </c>
      <c r="O11" s="21">
        <v>6</v>
      </c>
    </row>
    <row r="12" spans="1:15" ht="15.75">
      <c r="A12" s="24" t="s">
        <v>10</v>
      </c>
      <c r="B12" s="24">
        <v>524</v>
      </c>
      <c r="C12" t="s">
        <v>61</v>
      </c>
      <c r="D12" s="29">
        <v>86</v>
      </c>
      <c r="E12" t="s">
        <v>55</v>
      </c>
      <c r="F12" t="s">
        <v>188</v>
      </c>
      <c r="G12" s="21">
        <v>6</v>
      </c>
      <c r="H12" s="20">
        <v>99</v>
      </c>
      <c r="I12" s="21">
        <v>6</v>
      </c>
      <c r="J12" s="20">
        <v>107</v>
      </c>
      <c r="K12" s="21">
        <v>8</v>
      </c>
      <c r="L12" s="20" t="s">
        <v>230</v>
      </c>
      <c r="M12" s="21">
        <v>14</v>
      </c>
      <c r="N12" s="21">
        <f t="shared" si="0"/>
        <v>34</v>
      </c>
      <c r="O12" s="21">
        <v>7</v>
      </c>
    </row>
    <row r="13" spans="1:15" ht="15.75">
      <c r="A13" s="24" t="s">
        <v>10</v>
      </c>
      <c r="B13" s="24">
        <v>477</v>
      </c>
      <c r="C13" s="24" t="s">
        <v>97</v>
      </c>
      <c r="D13" s="29">
        <v>87</v>
      </c>
      <c r="E13" t="s">
        <v>98</v>
      </c>
      <c r="F13" t="s">
        <v>194</v>
      </c>
      <c r="G13" s="21">
        <v>10</v>
      </c>
      <c r="H13" s="20">
        <v>77</v>
      </c>
      <c r="I13" s="21">
        <v>13</v>
      </c>
      <c r="J13" s="20">
        <v>93</v>
      </c>
      <c r="K13" s="21">
        <v>12</v>
      </c>
      <c r="L13" s="20" t="s">
        <v>233</v>
      </c>
      <c r="M13" s="21">
        <v>2</v>
      </c>
      <c r="N13" s="21">
        <f t="shared" si="0"/>
        <v>37</v>
      </c>
      <c r="O13" s="21">
        <v>8</v>
      </c>
    </row>
    <row r="14" spans="1:15" ht="15.75">
      <c r="A14" s="24" t="s">
        <v>10</v>
      </c>
      <c r="B14" s="24">
        <v>423</v>
      </c>
      <c r="C14" s="24" t="s">
        <v>67</v>
      </c>
      <c r="D14" s="29">
        <v>85</v>
      </c>
      <c r="E14" t="s">
        <v>112</v>
      </c>
      <c r="F14" t="s">
        <v>195</v>
      </c>
      <c r="G14" s="21">
        <v>11</v>
      </c>
      <c r="H14" s="20">
        <v>78</v>
      </c>
      <c r="I14" s="21">
        <v>12</v>
      </c>
      <c r="J14" s="20">
        <v>117</v>
      </c>
      <c r="K14" s="21">
        <v>7</v>
      </c>
      <c r="L14" s="20" t="s">
        <v>234</v>
      </c>
      <c r="M14" s="21">
        <v>8</v>
      </c>
      <c r="N14" s="21">
        <f t="shared" si="0"/>
        <v>38</v>
      </c>
      <c r="O14" s="21">
        <v>9</v>
      </c>
    </row>
    <row r="15" spans="1:15" ht="15.75">
      <c r="A15" s="24" t="s">
        <v>10</v>
      </c>
      <c r="B15" s="24">
        <v>468</v>
      </c>
      <c r="C15" s="24" t="s">
        <v>124</v>
      </c>
      <c r="D15" s="29">
        <v>88</v>
      </c>
      <c r="E15" t="s">
        <v>112</v>
      </c>
      <c r="F15" t="s">
        <v>191</v>
      </c>
      <c r="G15" s="21">
        <v>7</v>
      </c>
      <c r="H15" s="20">
        <v>80</v>
      </c>
      <c r="I15" s="21">
        <v>10</v>
      </c>
      <c r="J15" s="20">
        <v>101</v>
      </c>
      <c r="K15" s="21">
        <v>11</v>
      </c>
      <c r="L15" s="20" t="s">
        <v>231</v>
      </c>
      <c r="M15" s="21">
        <v>11</v>
      </c>
      <c r="N15" s="21">
        <f t="shared" si="0"/>
        <v>39</v>
      </c>
      <c r="O15" s="21">
        <v>10</v>
      </c>
    </row>
    <row r="16" spans="1:15" ht="15.75">
      <c r="A16" s="24" t="s">
        <v>10</v>
      </c>
      <c r="B16" s="24">
        <v>469</v>
      </c>
      <c r="C16" s="24" t="s">
        <v>96</v>
      </c>
      <c r="D16" s="29">
        <v>86</v>
      </c>
      <c r="E16" t="s">
        <v>93</v>
      </c>
      <c r="F16" t="s">
        <v>196</v>
      </c>
      <c r="G16" s="21">
        <v>13</v>
      </c>
      <c r="H16" s="20">
        <v>75</v>
      </c>
      <c r="I16" s="21">
        <v>14</v>
      </c>
      <c r="J16" s="20">
        <v>122</v>
      </c>
      <c r="K16" s="21">
        <v>5</v>
      </c>
      <c r="L16" s="20" t="s">
        <v>236</v>
      </c>
      <c r="M16" s="21">
        <v>12</v>
      </c>
      <c r="N16" s="21">
        <f t="shared" si="0"/>
        <v>44</v>
      </c>
      <c r="O16" s="21">
        <v>11</v>
      </c>
    </row>
    <row r="17" spans="1:15" ht="15.75">
      <c r="A17" s="24" t="s">
        <v>10</v>
      </c>
      <c r="C17" s="24" t="s">
        <v>94</v>
      </c>
      <c r="D17" s="29">
        <v>79</v>
      </c>
      <c r="E17" t="s">
        <v>93</v>
      </c>
      <c r="F17" t="s">
        <v>224</v>
      </c>
      <c r="G17" s="21">
        <v>20</v>
      </c>
      <c r="H17" s="20">
        <v>108</v>
      </c>
      <c r="I17" s="21">
        <v>2</v>
      </c>
      <c r="J17" s="20">
        <v>124</v>
      </c>
      <c r="K17" s="21">
        <v>4</v>
      </c>
      <c r="L17" s="20" t="s">
        <v>224</v>
      </c>
      <c r="M17" s="21">
        <v>20</v>
      </c>
      <c r="N17" s="21">
        <f t="shared" si="0"/>
        <v>46</v>
      </c>
      <c r="O17" s="21">
        <v>12</v>
      </c>
    </row>
    <row r="18" spans="1:15" ht="15.75">
      <c r="A18" s="24" t="s">
        <v>10</v>
      </c>
      <c r="B18" s="24">
        <v>456</v>
      </c>
      <c r="C18" s="24" t="s">
        <v>92</v>
      </c>
      <c r="D18" s="29"/>
      <c r="E18" t="s">
        <v>93</v>
      </c>
      <c r="F18" t="s">
        <v>220</v>
      </c>
      <c r="G18" s="21">
        <v>15</v>
      </c>
      <c r="H18" s="20">
        <v>81</v>
      </c>
      <c r="I18" s="21">
        <v>9</v>
      </c>
      <c r="J18" s="20">
        <v>53</v>
      </c>
      <c r="K18" s="21">
        <v>16</v>
      </c>
      <c r="L18" s="20" t="s">
        <v>238</v>
      </c>
      <c r="M18" s="21">
        <v>7</v>
      </c>
      <c r="N18" s="21">
        <f t="shared" si="0"/>
        <v>47</v>
      </c>
      <c r="O18" s="21">
        <v>13</v>
      </c>
    </row>
    <row r="19" spans="1:15" ht="15.75">
      <c r="A19" s="24" t="s">
        <v>10</v>
      </c>
      <c r="B19" s="24">
        <v>465</v>
      </c>
      <c r="C19" s="24" t="s">
        <v>16</v>
      </c>
      <c r="D19" s="29">
        <v>89</v>
      </c>
      <c r="E19" t="s">
        <v>9</v>
      </c>
      <c r="F19" t="s">
        <v>197</v>
      </c>
      <c r="G19" s="21">
        <v>14</v>
      </c>
      <c r="H19" s="20">
        <v>70</v>
      </c>
      <c r="I19" s="21">
        <v>16</v>
      </c>
      <c r="J19" s="20">
        <v>53</v>
      </c>
      <c r="K19" s="21">
        <v>17</v>
      </c>
      <c r="L19" s="20" t="s">
        <v>237</v>
      </c>
      <c r="M19" s="21">
        <v>5</v>
      </c>
      <c r="N19" s="21">
        <f t="shared" si="0"/>
        <v>52</v>
      </c>
      <c r="O19" s="21">
        <v>14</v>
      </c>
    </row>
    <row r="20" spans="1:15" s="24" customFormat="1" ht="12.75">
      <c r="A20" s="24" t="s">
        <v>10</v>
      </c>
      <c r="B20" s="24">
        <v>508</v>
      </c>
      <c r="C20" s="24" t="s">
        <v>41</v>
      </c>
      <c r="D20" s="26">
        <v>89</v>
      </c>
      <c r="E20" s="27" t="s">
        <v>55</v>
      </c>
      <c r="F20" s="24" t="s">
        <v>193</v>
      </c>
      <c r="G20" s="25">
        <v>9</v>
      </c>
      <c r="H20" s="26">
        <v>56</v>
      </c>
      <c r="I20" s="25">
        <v>19</v>
      </c>
      <c r="J20" s="26">
        <v>45</v>
      </c>
      <c r="K20" s="21">
        <v>19</v>
      </c>
      <c r="L20" s="26" t="s">
        <v>232</v>
      </c>
      <c r="M20" s="25">
        <v>6</v>
      </c>
      <c r="N20" s="21">
        <f t="shared" si="0"/>
        <v>53</v>
      </c>
      <c r="O20" s="21">
        <v>15</v>
      </c>
    </row>
    <row r="21" spans="1:15" ht="15.75">
      <c r="A21" s="24" t="s">
        <v>10</v>
      </c>
      <c r="C21" s="24" t="s">
        <v>123</v>
      </c>
      <c r="D21" s="29">
        <v>86</v>
      </c>
      <c r="E21" t="s">
        <v>112</v>
      </c>
      <c r="F21" t="s">
        <v>224</v>
      </c>
      <c r="G21" s="21">
        <v>20</v>
      </c>
      <c r="H21" s="20">
        <v>80</v>
      </c>
      <c r="I21" s="21">
        <v>11</v>
      </c>
      <c r="J21" s="20">
        <v>120</v>
      </c>
      <c r="K21" s="21">
        <v>6</v>
      </c>
      <c r="L21" s="20" t="s">
        <v>224</v>
      </c>
      <c r="M21" s="21">
        <v>20</v>
      </c>
      <c r="N21" s="21">
        <f t="shared" si="0"/>
        <v>57</v>
      </c>
      <c r="O21" s="21">
        <v>16</v>
      </c>
    </row>
    <row r="22" spans="1:15" ht="15.75">
      <c r="A22" s="24" t="s">
        <v>10</v>
      </c>
      <c r="C22" s="24" t="s">
        <v>122</v>
      </c>
      <c r="D22" s="29">
        <v>88</v>
      </c>
      <c r="E22" t="s">
        <v>112</v>
      </c>
      <c r="F22" t="s">
        <v>224</v>
      </c>
      <c r="G22" s="21">
        <v>20</v>
      </c>
      <c r="H22" s="20">
        <v>70</v>
      </c>
      <c r="I22" s="21">
        <v>17</v>
      </c>
      <c r="J22" s="20">
        <v>125</v>
      </c>
      <c r="K22" s="21">
        <v>3</v>
      </c>
      <c r="L22" s="20" t="s">
        <v>224</v>
      </c>
      <c r="M22" s="21">
        <v>20</v>
      </c>
      <c r="N22" s="21">
        <f t="shared" si="0"/>
        <v>60</v>
      </c>
      <c r="O22" s="21">
        <v>17</v>
      </c>
    </row>
    <row r="23" spans="1:15" ht="15.75">
      <c r="A23" s="24" t="s">
        <v>10</v>
      </c>
      <c r="C23" s="24" t="s">
        <v>134</v>
      </c>
      <c r="D23" s="29">
        <v>87</v>
      </c>
      <c r="E23" t="s">
        <v>9</v>
      </c>
      <c r="F23" t="s">
        <v>224</v>
      </c>
      <c r="G23" s="21">
        <v>20</v>
      </c>
      <c r="H23" s="20">
        <v>101</v>
      </c>
      <c r="I23" s="21">
        <v>5</v>
      </c>
      <c r="J23" s="20">
        <v>69</v>
      </c>
      <c r="K23" s="21">
        <v>14</v>
      </c>
      <c r="L23" s="20" t="s">
        <v>224</v>
      </c>
      <c r="M23" s="21">
        <v>20</v>
      </c>
      <c r="N23" s="21">
        <v>60</v>
      </c>
      <c r="O23" s="21">
        <v>18</v>
      </c>
    </row>
    <row r="24" spans="1:15" ht="15.75">
      <c r="A24" s="24" t="s">
        <v>10</v>
      </c>
      <c r="B24" s="24">
        <v>451</v>
      </c>
      <c r="C24" s="24" t="s">
        <v>19</v>
      </c>
      <c r="D24" s="29">
        <v>89</v>
      </c>
      <c r="E24" t="s">
        <v>9</v>
      </c>
      <c r="F24" t="s">
        <v>209</v>
      </c>
      <c r="G24" s="21">
        <v>16</v>
      </c>
      <c r="H24" s="20">
        <v>57</v>
      </c>
      <c r="I24" s="21">
        <v>18</v>
      </c>
      <c r="J24" s="20">
        <v>45</v>
      </c>
      <c r="K24" s="21">
        <v>18</v>
      </c>
      <c r="L24" s="26" t="s">
        <v>239</v>
      </c>
      <c r="M24" s="21">
        <v>9</v>
      </c>
      <c r="N24" s="21">
        <f>SUM(G24,I24,K24,M24)</f>
        <v>61</v>
      </c>
      <c r="O24" s="21">
        <v>19</v>
      </c>
    </row>
    <row r="25" spans="1:15" ht="15.75">
      <c r="A25" s="24" t="s">
        <v>10</v>
      </c>
      <c r="B25" s="24">
        <v>525</v>
      </c>
      <c r="C25" t="s">
        <v>84</v>
      </c>
      <c r="D25" s="29">
        <v>84</v>
      </c>
      <c r="E25" t="s">
        <v>9</v>
      </c>
      <c r="F25" t="s">
        <v>183</v>
      </c>
      <c r="G25" s="21">
        <v>3</v>
      </c>
      <c r="H25" s="20">
        <v>0</v>
      </c>
      <c r="I25" s="21">
        <v>20</v>
      </c>
      <c r="J25" s="20">
        <v>0</v>
      </c>
      <c r="K25" s="21">
        <v>20</v>
      </c>
      <c r="L25" s="20" t="s">
        <v>224</v>
      </c>
      <c r="M25" s="21">
        <v>20</v>
      </c>
      <c r="N25" s="21">
        <f>SUM(G25,I25,K25,M25)</f>
        <v>63</v>
      </c>
      <c r="O25" s="21">
        <v>20</v>
      </c>
    </row>
    <row r="26" spans="3:15" ht="15.75">
      <c r="C26" s="24"/>
      <c r="D26" s="29"/>
      <c r="E26"/>
      <c r="F26"/>
      <c r="G26" s="21"/>
      <c r="H26" s="20"/>
      <c r="I26" s="21"/>
      <c r="J26" s="20"/>
      <c r="K26" s="21"/>
      <c r="L26" s="20"/>
      <c r="M26" s="21"/>
      <c r="N26" s="21"/>
      <c r="O26" s="21"/>
    </row>
    <row r="27" spans="3:15" ht="15.75">
      <c r="C27" s="24"/>
      <c r="D27" s="29"/>
      <c r="E27"/>
      <c r="F27"/>
      <c r="G27" s="21"/>
      <c r="H27" s="20"/>
      <c r="I27" s="21"/>
      <c r="J27" s="20"/>
      <c r="K27" s="21"/>
      <c r="L27" s="20"/>
      <c r="M27" s="21"/>
      <c r="N27" s="21"/>
      <c r="O27" s="21"/>
    </row>
    <row r="28" spans="3:15" ht="15.75">
      <c r="C28" s="24"/>
      <c r="D28" s="29"/>
      <c r="E28"/>
      <c r="F28"/>
      <c r="G28" s="21"/>
      <c r="H28" s="20"/>
      <c r="I28" s="21"/>
      <c r="J28" s="20"/>
      <c r="K28" s="21"/>
      <c r="L28" s="20"/>
      <c r="M28" s="21"/>
      <c r="N28" s="21"/>
      <c r="O28" s="21"/>
    </row>
    <row r="29" spans="3:15" ht="15.75">
      <c r="C29" s="24"/>
      <c r="D29" s="29"/>
      <c r="E29"/>
      <c r="F29"/>
      <c r="G29" s="21"/>
      <c r="H29" s="20"/>
      <c r="I29" s="21"/>
      <c r="J29" s="20"/>
      <c r="K29" s="21"/>
      <c r="L29" s="20"/>
      <c r="M29" s="21"/>
      <c r="N29" s="21"/>
      <c r="O29" s="21"/>
    </row>
    <row r="30" spans="3:15" ht="15.75">
      <c r="C30" s="24"/>
      <c r="D30" s="29"/>
      <c r="E30"/>
      <c r="F30"/>
      <c r="G30" s="21"/>
      <c r="H30" s="20"/>
      <c r="I30" s="21"/>
      <c r="J30" s="20"/>
      <c r="K30" s="21"/>
      <c r="L30" s="20"/>
      <c r="M30" s="21"/>
      <c r="N30" s="21"/>
      <c r="O30" s="21"/>
    </row>
    <row r="31" spans="3:15" ht="15.75">
      <c r="C31" s="24"/>
      <c r="D31" s="29"/>
      <c r="E31"/>
      <c r="F31"/>
      <c r="G31" s="21"/>
      <c r="H31" s="20"/>
      <c r="I31" s="21"/>
      <c r="J31" s="20"/>
      <c r="K31" s="21"/>
      <c r="L31" s="20"/>
      <c r="M31" s="21"/>
      <c r="N31" s="21"/>
      <c r="O31" s="21"/>
    </row>
    <row r="32" spans="3:15" ht="15.75">
      <c r="C32" s="24"/>
      <c r="D32" s="29"/>
      <c r="E32"/>
      <c r="F32"/>
      <c r="G32" s="21"/>
      <c r="H32" s="20"/>
      <c r="I32" s="21"/>
      <c r="J32" s="20"/>
      <c r="K32" s="21"/>
      <c r="L32" s="20"/>
      <c r="M32" s="21"/>
      <c r="N32" s="21"/>
      <c r="O32" s="21"/>
    </row>
    <row r="33" spans="1:15" s="3" customFormat="1" ht="15.75">
      <c r="A33" s="36" t="s">
        <v>32</v>
      </c>
      <c r="B33" s="36" t="s">
        <v>14</v>
      </c>
      <c r="C33" s="33" t="s">
        <v>0</v>
      </c>
      <c r="D33" s="37" t="s">
        <v>1</v>
      </c>
      <c r="E33" s="35" t="s">
        <v>2</v>
      </c>
      <c r="F33" s="33" t="s">
        <v>53</v>
      </c>
      <c r="G33" s="33"/>
      <c r="H33" s="33" t="s">
        <v>38</v>
      </c>
      <c r="I33" s="33"/>
      <c r="J33" s="33" t="s">
        <v>8</v>
      </c>
      <c r="K33" s="33"/>
      <c r="L33" s="33" t="s">
        <v>3</v>
      </c>
      <c r="M33" s="33"/>
      <c r="N33" s="33" t="s">
        <v>4</v>
      </c>
      <c r="O33" s="33" t="s">
        <v>5</v>
      </c>
    </row>
    <row r="34" spans="1:15" s="3" customFormat="1" ht="15.75">
      <c r="A34" s="36"/>
      <c r="B34" s="36"/>
      <c r="C34" s="33"/>
      <c r="D34" s="37"/>
      <c r="E34" s="35"/>
      <c r="F34" s="7" t="s">
        <v>6</v>
      </c>
      <c r="G34" s="4" t="s">
        <v>5</v>
      </c>
      <c r="H34" s="4" t="s">
        <v>7</v>
      </c>
      <c r="I34" s="8" t="s">
        <v>5</v>
      </c>
      <c r="J34" s="4" t="s">
        <v>7</v>
      </c>
      <c r="K34" s="8" t="s">
        <v>5</v>
      </c>
      <c r="L34" s="4" t="s">
        <v>6</v>
      </c>
      <c r="M34" s="8" t="s">
        <v>5</v>
      </c>
      <c r="N34" s="33"/>
      <c r="O34" s="33"/>
    </row>
    <row r="35" spans="3:15" ht="15.75">
      <c r="C35" s="24"/>
      <c r="D35" s="29"/>
      <c r="E35"/>
      <c r="F35"/>
      <c r="G35" s="21"/>
      <c r="H35" s="20"/>
      <c r="I35" s="21"/>
      <c r="J35" s="20"/>
      <c r="K35" s="21"/>
      <c r="L35" s="20"/>
      <c r="M35" s="21"/>
      <c r="N35" s="21"/>
      <c r="O35" s="21"/>
    </row>
    <row r="36" spans="1:15" ht="15.75">
      <c r="A36" s="24" t="s">
        <v>12</v>
      </c>
      <c r="B36" s="24">
        <v>512</v>
      </c>
      <c r="C36" s="1" t="s">
        <v>24</v>
      </c>
      <c r="D36" s="30">
        <v>91</v>
      </c>
      <c r="E36" s="5" t="s">
        <v>9</v>
      </c>
      <c r="F36" t="s">
        <v>186</v>
      </c>
      <c r="G36" s="21">
        <v>5</v>
      </c>
      <c r="H36" s="20">
        <v>71</v>
      </c>
      <c r="I36" s="21">
        <v>3</v>
      </c>
      <c r="J36" s="20">
        <v>79</v>
      </c>
      <c r="K36" s="21">
        <v>2</v>
      </c>
      <c r="L36" s="20" t="s">
        <v>244</v>
      </c>
      <c r="M36" s="21">
        <v>2</v>
      </c>
      <c r="N36" s="21">
        <f aca="true" t="shared" si="1" ref="N36:N50">SUM(G36,I36,K36,M36)</f>
        <v>12</v>
      </c>
      <c r="O36" s="21" t="s">
        <v>35</v>
      </c>
    </row>
    <row r="37" spans="1:16" ht="15.75">
      <c r="A37" s="24" t="s">
        <v>12</v>
      </c>
      <c r="B37" s="24">
        <v>514</v>
      </c>
      <c r="C37" s="1" t="s">
        <v>21</v>
      </c>
      <c r="D37" s="29">
        <v>90</v>
      </c>
      <c r="E37" s="5" t="s">
        <v>48</v>
      </c>
      <c r="F37" t="s">
        <v>184</v>
      </c>
      <c r="G37" s="21">
        <v>3</v>
      </c>
      <c r="H37" s="20">
        <v>63</v>
      </c>
      <c r="I37" s="21">
        <v>5</v>
      </c>
      <c r="J37" s="20">
        <v>69</v>
      </c>
      <c r="K37" s="21">
        <v>4</v>
      </c>
      <c r="L37" s="20" t="s">
        <v>242</v>
      </c>
      <c r="M37" s="21">
        <v>3</v>
      </c>
      <c r="N37" s="21">
        <f t="shared" si="1"/>
        <v>15</v>
      </c>
      <c r="O37" s="21" t="s">
        <v>36</v>
      </c>
      <c r="P37" s="5"/>
    </row>
    <row r="38" spans="1:15" ht="15.75">
      <c r="A38" s="24" t="s">
        <v>12</v>
      </c>
      <c r="B38" s="24">
        <v>507</v>
      </c>
      <c r="C38" s="1" t="s">
        <v>78</v>
      </c>
      <c r="D38" s="29">
        <v>90</v>
      </c>
      <c r="E38" s="5" t="s">
        <v>55</v>
      </c>
      <c r="F38" t="s">
        <v>204</v>
      </c>
      <c r="G38" s="21">
        <v>10</v>
      </c>
      <c r="H38" s="20">
        <v>66</v>
      </c>
      <c r="I38" s="21">
        <v>4</v>
      </c>
      <c r="J38" s="20">
        <v>104</v>
      </c>
      <c r="K38" s="21">
        <v>1</v>
      </c>
      <c r="L38" s="20" t="s">
        <v>248</v>
      </c>
      <c r="M38" s="21">
        <v>4</v>
      </c>
      <c r="N38" s="21">
        <f t="shared" si="1"/>
        <v>19</v>
      </c>
      <c r="O38" s="21" t="s">
        <v>37</v>
      </c>
    </row>
    <row r="39" spans="1:15" ht="15.75">
      <c r="A39" s="24" t="s">
        <v>12</v>
      </c>
      <c r="B39" s="24">
        <v>522</v>
      </c>
      <c r="C39" s="1" t="s">
        <v>121</v>
      </c>
      <c r="D39" s="29">
        <v>91</v>
      </c>
      <c r="E39" s="5" t="s">
        <v>112</v>
      </c>
      <c r="F39" t="s">
        <v>179</v>
      </c>
      <c r="G39" s="21">
        <v>1</v>
      </c>
      <c r="H39" s="20">
        <v>58</v>
      </c>
      <c r="I39" s="21">
        <v>7</v>
      </c>
      <c r="J39" s="20">
        <v>50</v>
      </c>
      <c r="K39" s="21">
        <v>9</v>
      </c>
      <c r="L39" s="20" t="s">
        <v>240</v>
      </c>
      <c r="M39" s="21">
        <v>5</v>
      </c>
      <c r="N39" s="21">
        <f t="shared" si="1"/>
        <v>22</v>
      </c>
      <c r="O39" s="21">
        <v>4</v>
      </c>
    </row>
    <row r="40" spans="1:15" ht="15.75">
      <c r="A40" s="24" t="s">
        <v>12</v>
      </c>
      <c r="B40" s="24">
        <v>511</v>
      </c>
      <c r="C40" s="1" t="s">
        <v>20</v>
      </c>
      <c r="D40" s="29">
        <v>90</v>
      </c>
      <c r="E40" s="5" t="s">
        <v>9</v>
      </c>
      <c r="F40" t="s">
        <v>206</v>
      </c>
      <c r="G40" s="21">
        <v>12</v>
      </c>
      <c r="H40" s="20">
        <v>81</v>
      </c>
      <c r="I40" s="21">
        <v>2</v>
      </c>
      <c r="J40" s="20">
        <v>73</v>
      </c>
      <c r="K40" s="21">
        <v>3</v>
      </c>
      <c r="L40" s="20" t="s">
        <v>250</v>
      </c>
      <c r="M40" s="21">
        <v>6</v>
      </c>
      <c r="N40" s="21">
        <f t="shared" si="1"/>
        <v>23</v>
      </c>
      <c r="O40" s="21">
        <v>5</v>
      </c>
    </row>
    <row r="41" spans="1:15" ht="15.75">
      <c r="A41" s="24" t="s">
        <v>12</v>
      </c>
      <c r="B41" s="24">
        <v>510</v>
      </c>
      <c r="C41" s="1" t="s">
        <v>42</v>
      </c>
      <c r="D41" s="29">
        <v>91</v>
      </c>
      <c r="E41" s="5" t="s">
        <v>9</v>
      </c>
      <c r="F41" t="s">
        <v>207</v>
      </c>
      <c r="G41" s="21">
        <v>13</v>
      </c>
      <c r="H41" s="20">
        <v>86</v>
      </c>
      <c r="I41" s="21">
        <v>1</v>
      </c>
      <c r="J41" s="20">
        <v>66</v>
      </c>
      <c r="K41" s="21">
        <v>5</v>
      </c>
      <c r="L41" s="20" t="s">
        <v>251</v>
      </c>
      <c r="M41" s="21">
        <v>9</v>
      </c>
      <c r="N41" s="21">
        <f t="shared" si="1"/>
        <v>28</v>
      </c>
      <c r="O41" s="21">
        <v>6</v>
      </c>
    </row>
    <row r="42" spans="1:15" ht="15.75">
      <c r="A42" s="24" t="s">
        <v>12</v>
      </c>
      <c r="B42" s="24">
        <v>519</v>
      </c>
      <c r="C42" s="1" t="s">
        <v>58</v>
      </c>
      <c r="D42" s="29">
        <v>91</v>
      </c>
      <c r="E42" s="5" t="s">
        <v>18</v>
      </c>
      <c r="F42" t="s">
        <v>181</v>
      </c>
      <c r="G42" s="21">
        <v>2</v>
      </c>
      <c r="H42" s="20">
        <v>32</v>
      </c>
      <c r="I42" s="21">
        <v>13</v>
      </c>
      <c r="J42" s="20">
        <v>62</v>
      </c>
      <c r="K42" s="21">
        <v>7</v>
      </c>
      <c r="L42" s="20" t="s">
        <v>241</v>
      </c>
      <c r="M42" s="21">
        <v>12</v>
      </c>
      <c r="N42" s="21">
        <f t="shared" si="1"/>
        <v>34</v>
      </c>
      <c r="O42" s="21">
        <v>7</v>
      </c>
    </row>
    <row r="43" spans="1:15" ht="15.75">
      <c r="A43" s="24" t="s">
        <v>12</v>
      </c>
      <c r="B43" s="24">
        <v>504</v>
      </c>
      <c r="C43" s="1" t="s">
        <v>76</v>
      </c>
      <c r="D43" s="29">
        <v>91</v>
      </c>
      <c r="E43" s="5" t="s">
        <v>55</v>
      </c>
      <c r="F43" t="s">
        <v>208</v>
      </c>
      <c r="G43" s="21">
        <v>14</v>
      </c>
      <c r="H43" s="20">
        <v>51</v>
      </c>
      <c r="I43" s="21">
        <v>8</v>
      </c>
      <c r="J43" s="20">
        <v>44</v>
      </c>
      <c r="K43" s="21">
        <v>12</v>
      </c>
      <c r="L43" s="20" t="s">
        <v>252</v>
      </c>
      <c r="M43" s="21">
        <v>1</v>
      </c>
      <c r="N43" s="21">
        <f t="shared" si="1"/>
        <v>35</v>
      </c>
      <c r="O43" s="21">
        <v>8</v>
      </c>
    </row>
    <row r="44" spans="1:15" ht="15.75">
      <c r="A44" s="24" t="s">
        <v>12</v>
      </c>
      <c r="B44" s="24">
        <v>521</v>
      </c>
      <c r="C44" s="1" t="s">
        <v>120</v>
      </c>
      <c r="D44" s="29">
        <v>91</v>
      </c>
      <c r="E44" s="5" t="s">
        <v>112</v>
      </c>
      <c r="F44" t="s">
        <v>202</v>
      </c>
      <c r="G44" s="21">
        <v>9</v>
      </c>
      <c r="H44" s="20">
        <v>47</v>
      </c>
      <c r="I44" s="21">
        <v>9</v>
      </c>
      <c r="J44" s="20">
        <v>64</v>
      </c>
      <c r="K44" s="21">
        <v>6</v>
      </c>
      <c r="L44" s="20" t="s">
        <v>247</v>
      </c>
      <c r="M44" s="21">
        <v>13</v>
      </c>
      <c r="N44" s="21">
        <f t="shared" si="1"/>
        <v>37</v>
      </c>
      <c r="O44" s="21">
        <v>9</v>
      </c>
    </row>
    <row r="45" spans="1:15" ht="15.75">
      <c r="A45" s="24" t="s">
        <v>12</v>
      </c>
      <c r="B45" s="24">
        <v>517</v>
      </c>
      <c r="C45" s="1" t="s">
        <v>26</v>
      </c>
      <c r="D45" s="30">
        <v>91</v>
      </c>
      <c r="E45" s="5" t="s">
        <v>18</v>
      </c>
      <c r="F45" t="s">
        <v>205</v>
      </c>
      <c r="G45" s="21">
        <v>11</v>
      </c>
      <c r="H45" s="20">
        <v>47</v>
      </c>
      <c r="I45" s="21">
        <v>10</v>
      </c>
      <c r="J45" s="20">
        <v>57</v>
      </c>
      <c r="K45" s="21">
        <v>8</v>
      </c>
      <c r="L45" s="20" t="s">
        <v>249</v>
      </c>
      <c r="M45" s="21">
        <v>8</v>
      </c>
      <c r="N45" s="21">
        <f t="shared" si="1"/>
        <v>37</v>
      </c>
      <c r="O45" s="21">
        <v>10</v>
      </c>
    </row>
    <row r="46" spans="1:15" ht="15.75">
      <c r="A46" s="24" t="s">
        <v>12</v>
      </c>
      <c r="B46" s="24">
        <v>506</v>
      </c>
      <c r="C46" s="1" t="s">
        <v>77</v>
      </c>
      <c r="D46" s="30">
        <v>90</v>
      </c>
      <c r="E46" s="5" t="s">
        <v>55</v>
      </c>
      <c r="F46" t="s">
        <v>215</v>
      </c>
      <c r="G46" s="21">
        <v>7</v>
      </c>
      <c r="H46" s="20">
        <v>39</v>
      </c>
      <c r="I46" s="21">
        <v>11</v>
      </c>
      <c r="J46" s="20">
        <v>45</v>
      </c>
      <c r="K46" s="21">
        <v>11</v>
      </c>
      <c r="L46" s="20" t="s">
        <v>253</v>
      </c>
      <c r="M46" s="21">
        <v>11</v>
      </c>
      <c r="N46" s="21">
        <f t="shared" si="1"/>
        <v>40</v>
      </c>
      <c r="O46" s="21">
        <v>11</v>
      </c>
    </row>
    <row r="47" spans="1:15" ht="15.75">
      <c r="A47" s="24" t="s">
        <v>12</v>
      </c>
      <c r="B47" s="24">
        <v>513</v>
      </c>
      <c r="C47" s="1" t="s">
        <v>23</v>
      </c>
      <c r="D47" s="29">
        <v>91</v>
      </c>
      <c r="E47" s="5" t="s">
        <v>48</v>
      </c>
      <c r="F47" t="s">
        <v>199</v>
      </c>
      <c r="G47" s="21">
        <v>8</v>
      </c>
      <c r="H47" s="20">
        <v>38</v>
      </c>
      <c r="I47" s="21">
        <v>12</v>
      </c>
      <c r="J47" s="20">
        <v>36</v>
      </c>
      <c r="K47" s="21">
        <v>14</v>
      </c>
      <c r="L47" s="20" t="s">
        <v>246</v>
      </c>
      <c r="M47" s="21">
        <v>7</v>
      </c>
      <c r="N47" s="21">
        <f t="shared" si="1"/>
        <v>41</v>
      </c>
      <c r="O47" s="21">
        <v>12</v>
      </c>
    </row>
    <row r="48" spans="1:15" ht="15.75">
      <c r="A48" s="24" t="s">
        <v>12</v>
      </c>
      <c r="B48" s="24">
        <v>516</v>
      </c>
      <c r="C48" s="1" t="s">
        <v>107</v>
      </c>
      <c r="D48" s="29">
        <v>91</v>
      </c>
      <c r="E48" s="5" t="s">
        <v>18</v>
      </c>
      <c r="F48" t="s">
        <v>195</v>
      </c>
      <c r="G48" s="21">
        <v>6</v>
      </c>
      <c r="H48" s="20">
        <v>26</v>
      </c>
      <c r="I48" s="21">
        <v>14</v>
      </c>
      <c r="J48" s="20">
        <v>34</v>
      </c>
      <c r="K48" s="21">
        <v>15</v>
      </c>
      <c r="L48" s="20" t="s">
        <v>245</v>
      </c>
      <c r="M48" s="21">
        <v>10</v>
      </c>
      <c r="N48" s="21">
        <f t="shared" si="1"/>
        <v>45</v>
      </c>
      <c r="O48" s="21">
        <v>13</v>
      </c>
    </row>
    <row r="49" spans="1:15" ht="15.75">
      <c r="A49" s="24" t="s">
        <v>12</v>
      </c>
      <c r="B49" s="24">
        <v>499</v>
      </c>
      <c r="C49" t="s">
        <v>25</v>
      </c>
      <c r="D49" s="29">
        <v>91</v>
      </c>
      <c r="E49" t="s">
        <v>18</v>
      </c>
      <c r="F49" s="24" t="s">
        <v>216</v>
      </c>
      <c r="G49" s="21">
        <v>4</v>
      </c>
      <c r="H49" s="20">
        <v>25</v>
      </c>
      <c r="I49" s="21">
        <v>15</v>
      </c>
      <c r="J49" s="20">
        <v>40</v>
      </c>
      <c r="K49" s="21">
        <v>13</v>
      </c>
      <c r="L49" s="20" t="s">
        <v>243</v>
      </c>
      <c r="M49" s="21">
        <v>14</v>
      </c>
      <c r="N49" s="21">
        <f t="shared" si="1"/>
        <v>46</v>
      </c>
      <c r="O49" s="21">
        <v>14</v>
      </c>
    </row>
    <row r="50" spans="1:15" ht="15.75">
      <c r="A50" s="24" t="s">
        <v>12</v>
      </c>
      <c r="B50" s="24">
        <v>520</v>
      </c>
      <c r="C50" s="1" t="s">
        <v>119</v>
      </c>
      <c r="D50" s="29">
        <v>90</v>
      </c>
      <c r="E50" s="5" t="s">
        <v>112</v>
      </c>
      <c r="F50" t="s">
        <v>210</v>
      </c>
      <c r="G50" s="21">
        <v>15</v>
      </c>
      <c r="H50" s="20">
        <v>60</v>
      </c>
      <c r="I50" s="21">
        <v>6</v>
      </c>
      <c r="J50" s="20">
        <v>49</v>
      </c>
      <c r="K50" s="21">
        <v>10</v>
      </c>
      <c r="L50" s="20" t="s">
        <v>224</v>
      </c>
      <c r="M50" s="21">
        <v>15</v>
      </c>
      <c r="N50" s="21">
        <f t="shared" si="1"/>
        <v>46</v>
      </c>
      <c r="O50" s="21">
        <v>15</v>
      </c>
    </row>
    <row r="51" spans="4:15" ht="15.75">
      <c r="D51" s="29"/>
      <c r="F51"/>
      <c r="G51" s="21"/>
      <c r="H51" s="20"/>
      <c r="I51" s="21"/>
      <c r="J51" s="20"/>
      <c r="K51" s="21"/>
      <c r="L51" s="20"/>
      <c r="M51" s="21"/>
      <c r="N51" s="21"/>
      <c r="O51" s="21"/>
    </row>
    <row r="53" spans="1:15" ht="15.75">
      <c r="A53" s="24" t="s">
        <v>15</v>
      </c>
      <c r="B53" s="24">
        <v>489</v>
      </c>
      <c r="C53" t="s">
        <v>79</v>
      </c>
      <c r="D53" s="29">
        <v>92</v>
      </c>
      <c r="E53" t="s">
        <v>55</v>
      </c>
      <c r="F53" t="s">
        <v>203</v>
      </c>
      <c r="G53" s="21">
        <v>6</v>
      </c>
      <c r="H53" s="20">
        <v>92</v>
      </c>
      <c r="I53" s="21">
        <v>2</v>
      </c>
      <c r="J53" s="20">
        <v>69</v>
      </c>
      <c r="K53" s="21">
        <v>2</v>
      </c>
      <c r="L53" s="20" t="s">
        <v>263</v>
      </c>
      <c r="M53" s="21">
        <v>1</v>
      </c>
      <c r="N53" s="21">
        <f aca="true" t="shared" si="2" ref="N53:N61">SUM(G53,I53,K53,M53)</f>
        <v>11</v>
      </c>
      <c r="O53" s="21" t="s">
        <v>35</v>
      </c>
    </row>
    <row r="54" spans="1:15" ht="15.75">
      <c r="A54" s="24" t="s">
        <v>15</v>
      </c>
      <c r="B54" s="24">
        <v>485</v>
      </c>
      <c r="C54" t="s">
        <v>43</v>
      </c>
      <c r="D54" s="29">
        <v>92</v>
      </c>
      <c r="E54" t="s">
        <v>55</v>
      </c>
      <c r="F54" t="s">
        <v>198</v>
      </c>
      <c r="G54" s="21">
        <v>3</v>
      </c>
      <c r="H54" s="20">
        <v>83</v>
      </c>
      <c r="I54" s="21">
        <v>4</v>
      </c>
      <c r="J54" s="20">
        <v>53</v>
      </c>
      <c r="K54" s="21">
        <v>4</v>
      </c>
      <c r="L54" s="20" t="s">
        <v>260</v>
      </c>
      <c r="M54" s="21">
        <v>2</v>
      </c>
      <c r="N54" s="21">
        <f t="shared" si="2"/>
        <v>13</v>
      </c>
      <c r="O54" s="21" t="s">
        <v>36</v>
      </c>
    </row>
    <row r="55" spans="1:15" ht="15.75">
      <c r="A55" s="24" t="s">
        <v>15</v>
      </c>
      <c r="B55" s="24">
        <v>426</v>
      </c>
      <c r="C55" t="s">
        <v>44</v>
      </c>
      <c r="D55" s="29">
        <v>93</v>
      </c>
      <c r="E55" t="s">
        <v>55</v>
      </c>
      <c r="F55" t="s">
        <v>211</v>
      </c>
      <c r="G55" s="21">
        <v>7</v>
      </c>
      <c r="H55" s="20">
        <v>144</v>
      </c>
      <c r="I55" s="21">
        <v>1</v>
      </c>
      <c r="J55" s="20">
        <v>116</v>
      </c>
      <c r="K55" s="21">
        <v>1</v>
      </c>
      <c r="L55" s="20" t="s">
        <v>264</v>
      </c>
      <c r="M55" s="21">
        <v>4</v>
      </c>
      <c r="N55" s="21">
        <f t="shared" si="2"/>
        <v>13</v>
      </c>
      <c r="O55" s="21" t="s">
        <v>37</v>
      </c>
    </row>
    <row r="56" spans="1:15" ht="15.75">
      <c r="A56" s="24" t="s">
        <v>15</v>
      </c>
      <c r="B56" s="24">
        <v>502</v>
      </c>
      <c r="C56" t="s">
        <v>59</v>
      </c>
      <c r="D56" s="29">
        <v>92</v>
      </c>
      <c r="E56" t="s">
        <v>18</v>
      </c>
      <c r="F56" t="s">
        <v>189</v>
      </c>
      <c r="G56" s="21">
        <v>1</v>
      </c>
      <c r="H56" s="20">
        <v>84</v>
      </c>
      <c r="I56" s="21">
        <v>3</v>
      </c>
      <c r="J56" s="20">
        <v>53</v>
      </c>
      <c r="K56" s="21">
        <v>3</v>
      </c>
      <c r="L56" s="20" t="s">
        <v>258</v>
      </c>
      <c r="M56" s="21">
        <v>9</v>
      </c>
      <c r="N56" s="21">
        <f t="shared" si="2"/>
        <v>16</v>
      </c>
      <c r="O56" s="21">
        <v>4</v>
      </c>
    </row>
    <row r="57" spans="1:15" s="24" customFormat="1" ht="12.75">
      <c r="A57" s="24" t="s">
        <v>15</v>
      </c>
      <c r="B57" s="24">
        <v>491</v>
      </c>
      <c r="C57" s="24" t="s">
        <v>63</v>
      </c>
      <c r="D57" s="26">
        <v>93</v>
      </c>
      <c r="E57" s="27" t="s">
        <v>9</v>
      </c>
      <c r="F57" s="24" t="s">
        <v>201</v>
      </c>
      <c r="G57" s="25">
        <v>5</v>
      </c>
      <c r="H57" s="26">
        <v>78</v>
      </c>
      <c r="I57" s="25">
        <v>5</v>
      </c>
      <c r="J57" s="26">
        <v>46</v>
      </c>
      <c r="K57" s="25">
        <v>5</v>
      </c>
      <c r="L57" s="26" t="s">
        <v>262</v>
      </c>
      <c r="M57" s="25">
        <v>3</v>
      </c>
      <c r="N57" s="25">
        <f t="shared" si="2"/>
        <v>18</v>
      </c>
      <c r="O57" s="25">
        <v>5</v>
      </c>
    </row>
    <row r="58" spans="1:15" ht="15.75">
      <c r="A58" s="24" t="s">
        <v>15</v>
      </c>
      <c r="B58" s="24">
        <v>490</v>
      </c>
      <c r="C58" t="s">
        <v>85</v>
      </c>
      <c r="D58" s="29">
        <v>93</v>
      </c>
      <c r="E58" t="s">
        <v>9</v>
      </c>
      <c r="F58" t="s">
        <v>190</v>
      </c>
      <c r="G58" s="21">
        <v>2</v>
      </c>
      <c r="H58" s="20">
        <v>50</v>
      </c>
      <c r="I58" s="21">
        <v>7</v>
      </c>
      <c r="J58" s="20">
        <v>31</v>
      </c>
      <c r="K58" s="21">
        <v>7</v>
      </c>
      <c r="L58" s="20" t="s">
        <v>259</v>
      </c>
      <c r="M58" s="21">
        <v>5</v>
      </c>
      <c r="N58" s="21">
        <f t="shared" si="2"/>
        <v>21</v>
      </c>
      <c r="O58" s="21">
        <v>6</v>
      </c>
    </row>
    <row r="59" spans="1:15" ht="15.75">
      <c r="A59" s="24" t="s">
        <v>15</v>
      </c>
      <c r="B59" s="24">
        <v>503</v>
      </c>
      <c r="C59" t="s">
        <v>118</v>
      </c>
      <c r="D59" s="29">
        <v>93</v>
      </c>
      <c r="E59" t="s">
        <v>112</v>
      </c>
      <c r="F59" t="s">
        <v>200</v>
      </c>
      <c r="G59" s="21">
        <v>4</v>
      </c>
      <c r="H59" s="20">
        <v>77</v>
      </c>
      <c r="I59" s="21">
        <v>6</v>
      </c>
      <c r="J59" s="20">
        <v>43</v>
      </c>
      <c r="K59" s="21">
        <v>6</v>
      </c>
      <c r="L59" s="20" t="s">
        <v>261</v>
      </c>
      <c r="M59" s="21">
        <v>8</v>
      </c>
      <c r="N59" s="21">
        <f t="shared" si="2"/>
        <v>24</v>
      </c>
      <c r="O59" s="21">
        <v>7</v>
      </c>
    </row>
    <row r="60" spans="1:15" ht="15.75">
      <c r="A60" s="24" t="s">
        <v>15</v>
      </c>
      <c r="B60" s="24">
        <v>496</v>
      </c>
      <c r="C60" t="s">
        <v>102</v>
      </c>
      <c r="D60" s="29">
        <v>92</v>
      </c>
      <c r="E60" t="s">
        <v>18</v>
      </c>
      <c r="F60" s="24" t="s">
        <v>213</v>
      </c>
      <c r="G60" s="21">
        <v>9</v>
      </c>
      <c r="H60" s="20">
        <v>48</v>
      </c>
      <c r="I60" s="21">
        <v>8</v>
      </c>
      <c r="J60" s="20">
        <v>31</v>
      </c>
      <c r="K60" s="21">
        <v>8</v>
      </c>
      <c r="L60" s="20" t="s">
        <v>266</v>
      </c>
      <c r="M60" s="21">
        <v>6</v>
      </c>
      <c r="N60" s="21">
        <f t="shared" si="2"/>
        <v>31</v>
      </c>
      <c r="O60" s="21">
        <v>8</v>
      </c>
    </row>
    <row r="61" spans="1:15" ht="15.75">
      <c r="A61" s="24" t="s">
        <v>15</v>
      </c>
      <c r="B61" s="24">
        <v>497</v>
      </c>
      <c r="C61" t="s">
        <v>106</v>
      </c>
      <c r="D61" s="29">
        <v>93</v>
      </c>
      <c r="E61" t="s">
        <v>18</v>
      </c>
      <c r="F61" t="s">
        <v>212</v>
      </c>
      <c r="G61" s="21">
        <v>8</v>
      </c>
      <c r="H61" s="20">
        <v>42</v>
      </c>
      <c r="I61" s="21">
        <v>9</v>
      </c>
      <c r="J61" s="20">
        <v>23</v>
      </c>
      <c r="K61" s="21">
        <v>9</v>
      </c>
      <c r="L61" s="20" t="s">
        <v>265</v>
      </c>
      <c r="M61" s="21">
        <v>7</v>
      </c>
      <c r="N61" s="21">
        <f t="shared" si="2"/>
        <v>33</v>
      </c>
      <c r="O61" s="21">
        <v>9</v>
      </c>
    </row>
    <row r="62" spans="6:15" ht="15.75">
      <c r="F62" s="1"/>
      <c r="G62" s="21"/>
      <c r="H62" s="20"/>
      <c r="I62" s="21"/>
      <c r="J62" s="20"/>
      <c r="K62" s="21"/>
      <c r="L62" s="20"/>
      <c r="M62" s="21"/>
      <c r="N62" s="21"/>
      <c r="O62" s="21"/>
    </row>
    <row r="63" spans="6:15" ht="15.75">
      <c r="F63" s="1"/>
      <c r="G63" s="21"/>
      <c r="H63" s="20"/>
      <c r="I63" s="21"/>
      <c r="J63" s="20"/>
      <c r="K63" s="21"/>
      <c r="L63" s="20"/>
      <c r="M63" s="21"/>
      <c r="N63" s="21"/>
      <c r="O63" s="21"/>
    </row>
    <row r="64" spans="6:15" ht="15.75">
      <c r="F64" s="1"/>
      <c r="G64" s="21"/>
      <c r="H64" s="20"/>
      <c r="I64" s="21"/>
      <c r="J64" s="20"/>
      <c r="K64" s="21"/>
      <c r="L64" s="20"/>
      <c r="M64" s="21"/>
      <c r="N64" s="21"/>
      <c r="O64" s="21"/>
    </row>
    <row r="65" spans="1:15" s="3" customFormat="1" ht="15.75">
      <c r="A65" s="36" t="s">
        <v>32</v>
      </c>
      <c r="B65" s="36" t="s">
        <v>14</v>
      </c>
      <c r="C65" s="33" t="s">
        <v>0</v>
      </c>
      <c r="D65" s="37" t="s">
        <v>1</v>
      </c>
      <c r="E65" s="35" t="s">
        <v>2</v>
      </c>
      <c r="F65" s="33" t="s">
        <v>53</v>
      </c>
      <c r="G65" s="33"/>
      <c r="H65" s="33" t="s">
        <v>38</v>
      </c>
      <c r="I65" s="33"/>
      <c r="J65" s="33" t="s">
        <v>8</v>
      </c>
      <c r="K65" s="33"/>
      <c r="L65" s="33" t="s">
        <v>3</v>
      </c>
      <c r="M65" s="33"/>
      <c r="N65" s="33" t="s">
        <v>4</v>
      </c>
      <c r="O65" s="33" t="s">
        <v>5</v>
      </c>
    </row>
    <row r="66" spans="1:15" s="3" customFormat="1" ht="15.75">
      <c r="A66" s="36"/>
      <c r="B66" s="36"/>
      <c r="C66" s="33"/>
      <c r="D66" s="37"/>
      <c r="E66" s="35"/>
      <c r="F66" s="7" t="s">
        <v>6</v>
      </c>
      <c r="G66" s="4" t="s">
        <v>5</v>
      </c>
      <c r="H66" s="4" t="s">
        <v>7</v>
      </c>
      <c r="I66" s="8" t="s">
        <v>5</v>
      </c>
      <c r="J66" s="4" t="s">
        <v>7</v>
      </c>
      <c r="K66" s="8" t="s">
        <v>5</v>
      </c>
      <c r="L66" s="4" t="s">
        <v>6</v>
      </c>
      <c r="M66" s="8" t="s">
        <v>5</v>
      </c>
      <c r="N66" s="33"/>
      <c r="O66" s="33"/>
    </row>
    <row r="67" spans="1:15" ht="15.75">
      <c r="A67" s="24" t="s">
        <v>22</v>
      </c>
      <c r="B67" s="24">
        <v>446</v>
      </c>
      <c r="C67" s="1" t="s">
        <v>65</v>
      </c>
      <c r="D67" s="30">
        <v>95</v>
      </c>
      <c r="E67" s="5" t="s">
        <v>9</v>
      </c>
      <c r="F67" s="1" t="s">
        <v>136</v>
      </c>
      <c r="G67" s="21">
        <v>2</v>
      </c>
      <c r="H67" s="20">
        <v>71</v>
      </c>
      <c r="I67" s="21">
        <v>6</v>
      </c>
      <c r="J67" s="20">
        <v>64</v>
      </c>
      <c r="K67" s="21">
        <v>4</v>
      </c>
      <c r="L67" s="20" t="s">
        <v>268</v>
      </c>
      <c r="M67" s="21">
        <v>4</v>
      </c>
      <c r="N67" s="21">
        <f aca="true" t="shared" si="3" ref="N67:N85">SUM(G67,I67,K67,M67)</f>
        <v>16</v>
      </c>
      <c r="O67" s="21" t="s">
        <v>35</v>
      </c>
    </row>
    <row r="68" spans="1:15" ht="15.75">
      <c r="A68" s="24" t="s">
        <v>22</v>
      </c>
      <c r="B68" s="24">
        <v>463</v>
      </c>
      <c r="C68" s="1" t="s">
        <v>83</v>
      </c>
      <c r="D68" s="30">
        <v>94</v>
      </c>
      <c r="E68" s="5" t="s">
        <v>9</v>
      </c>
      <c r="F68" s="1" t="s">
        <v>144</v>
      </c>
      <c r="G68" s="21">
        <v>6</v>
      </c>
      <c r="H68" s="20">
        <v>119</v>
      </c>
      <c r="I68" s="21">
        <v>1</v>
      </c>
      <c r="J68" s="20">
        <v>59</v>
      </c>
      <c r="K68" s="21">
        <v>6</v>
      </c>
      <c r="L68" s="20" t="s">
        <v>272</v>
      </c>
      <c r="M68" s="21">
        <v>5</v>
      </c>
      <c r="N68" s="21">
        <f t="shared" si="3"/>
        <v>18</v>
      </c>
      <c r="O68" s="21" t="s">
        <v>36</v>
      </c>
    </row>
    <row r="69" spans="1:15" ht="15.75">
      <c r="A69" s="24" t="s">
        <v>22</v>
      </c>
      <c r="B69" s="24">
        <v>475</v>
      </c>
      <c r="C69" s="1" t="s">
        <v>95</v>
      </c>
      <c r="D69" s="30">
        <v>94</v>
      </c>
      <c r="E69" s="5" t="s">
        <v>9</v>
      </c>
      <c r="F69" s="1" t="s">
        <v>135</v>
      </c>
      <c r="G69" s="21">
        <v>1</v>
      </c>
      <c r="H69" s="20">
        <v>75</v>
      </c>
      <c r="I69" s="21">
        <v>4</v>
      </c>
      <c r="J69" s="20">
        <v>81</v>
      </c>
      <c r="K69" s="21">
        <v>3</v>
      </c>
      <c r="L69" s="20" t="s">
        <v>267</v>
      </c>
      <c r="M69" s="21">
        <v>13</v>
      </c>
      <c r="N69" s="21">
        <f t="shared" si="3"/>
        <v>21</v>
      </c>
      <c r="O69" s="21" t="s">
        <v>37</v>
      </c>
    </row>
    <row r="70" spans="1:15" ht="15.75">
      <c r="A70" s="24" t="s">
        <v>22</v>
      </c>
      <c r="B70" s="24">
        <v>432</v>
      </c>
      <c r="C70" s="1" t="s">
        <v>117</v>
      </c>
      <c r="D70" s="30">
        <v>94</v>
      </c>
      <c r="E70" s="5" t="s">
        <v>112</v>
      </c>
      <c r="F70" s="1" t="s">
        <v>139</v>
      </c>
      <c r="G70" s="21">
        <v>4</v>
      </c>
      <c r="H70" s="20">
        <v>103</v>
      </c>
      <c r="I70" s="21">
        <v>2</v>
      </c>
      <c r="J70" s="20">
        <v>85</v>
      </c>
      <c r="K70" s="21">
        <v>2</v>
      </c>
      <c r="L70" s="20" t="s">
        <v>270</v>
      </c>
      <c r="M70" s="21">
        <v>14</v>
      </c>
      <c r="N70" s="21">
        <f t="shared" si="3"/>
        <v>22</v>
      </c>
      <c r="O70" s="21">
        <v>4</v>
      </c>
    </row>
    <row r="71" spans="1:15" ht="15.75">
      <c r="A71" s="24" t="s">
        <v>22</v>
      </c>
      <c r="B71" s="24">
        <v>431</v>
      </c>
      <c r="C71" s="1" t="s">
        <v>66</v>
      </c>
      <c r="D71" s="30">
        <v>95</v>
      </c>
      <c r="E71" s="5" t="s">
        <v>9</v>
      </c>
      <c r="F71" s="1" t="s">
        <v>138</v>
      </c>
      <c r="G71" s="21">
        <v>3</v>
      </c>
      <c r="H71" s="20">
        <v>47</v>
      </c>
      <c r="I71" s="21">
        <v>10</v>
      </c>
      <c r="J71" s="20">
        <v>60</v>
      </c>
      <c r="K71" s="21">
        <v>5</v>
      </c>
      <c r="L71" s="20" t="s">
        <v>269</v>
      </c>
      <c r="M71" s="21">
        <v>7</v>
      </c>
      <c r="N71" s="21">
        <f t="shared" si="3"/>
        <v>25</v>
      </c>
      <c r="O71" s="21">
        <v>5</v>
      </c>
    </row>
    <row r="72" spans="1:15" ht="15.75">
      <c r="A72" s="24" t="s">
        <v>22</v>
      </c>
      <c r="B72" s="24">
        <v>481</v>
      </c>
      <c r="C72" s="1" t="s">
        <v>105</v>
      </c>
      <c r="D72" s="30">
        <v>94</v>
      </c>
      <c r="E72" s="5" t="s">
        <v>18</v>
      </c>
      <c r="F72" s="1" t="s">
        <v>214</v>
      </c>
      <c r="G72" s="21">
        <v>11</v>
      </c>
      <c r="H72" s="20">
        <v>66</v>
      </c>
      <c r="I72" s="21">
        <v>7</v>
      </c>
      <c r="J72" s="20">
        <v>88</v>
      </c>
      <c r="K72" s="21">
        <v>1</v>
      </c>
      <c r="L72" s="20" t="s">
        <v>277</v>
      </c>
      <c r="M72" s="21">
        <v>11</v>
      </c>
      <c r="N72" s="21">
        <f t="shared" si="3"/>
        <v>30</v>
      </c>
      <c r="O72" s="21">
        <v>6</v>
      </c>
    </row>
    <row r="73" spans="1:15" ht="15.75">
      <c r="A73" s="24" t="s">
        <v>22</v>
      </c>
      <c r="B73" s="24">
        <v>459</v>
      </c>
      <c r="C73" s="1" t="s">
        <v>56</v>
      </c>
      <c r="D73" s="30">
        <v>95</v>
      </c>
      <c r="E73" s="5" t="s">
        <v>55</v>
      </c>
      <c r="F73" s="1" t="s">
        <v>146</v>
      </c>
      <c r="G73" s="21">
        <v>8</v>
      </c>
      <c r="H73" s="20">
        <v>46</v>
      </c>
      <c r="I73" s="21">
        <v>11</v>
      </c>
      <c r="J73" s="20">
        <v>45</v>
      </c>
      <c r="K73" s="21">
        <v>12</v>
      </c>
      <c r="L73" s="20" t="s">
        <v>274</v>
      </c>
      <c r="M73" s="21">
        <v>3</v>
      </c>
      <c r="N73" s="21">
        <f t="shared" si="3"/>
        <v>34</v>
      </c>
      <c r="O73" s="21">
        <v>7</v>
      </c>
    </row>
    <row r="74" spans="1:15" ht="15.75">
      <c r="A74" s="24" t="s">
        <v>22</v>
      </c>
      <c r="B74" s="24">
        <v>462</v>
      </c>
      <c r="C74" s="1" t="s">
        <v>74</v>
      </c>
      <c r="D74" s="30">
        <v>95</v>
      </c>
      <c r="E74" s="5" t="s">
        <v>55</v>
      </c>
      <c r="F74" s="1" t="s">
        <v>172</v>
      </c>
      <c r="G74" s="21">
        <v>18</v>
      </c>
      <c r="H74" s="20">
        <v>86</v>
      </c>
      <c r="I74" s="21">
        <v>3</v>
      </c>
      <c r="J74" s="20">
        <v>57</v>
      </c>
      <c r="K74" s="21">
        <v>7</v>
      </c>
      <c r="L74" s="20" t="s">
        <v>283</v>
      </c>
      <c r="M74" s="21">
        <v>10</v>
      </c>
      <c r="N74" s="21">
        <f t="shared" si="3"/>
        <v>38</v>
      </c>
      <c r="O74" s="21">
        <v>8</v>
      </c>
    </row>
    <row r="75" spans="1:15" ht="15.75">
      <c r="A75" s="24" t="s">
        <v>22</v>
      </c>
      <c r="B75" s="24">
        <v>441</v>
      </c>
      <c r="C75" s="1" t="s">
        <v>88</v>
      </c>
      <c r="D75" s="30">
        <v>95</v>
      </c>
      <c r="E75" s="5" t="s">
        <v>9</v>
      </c>
      <c r="F75" s="1" t="s">
        <v>155</v>
      </c>
      <c r="G75" s="21">
        <v>13</v>
      </c>
      <c r="H75" s="20">
        <v>62</v>
      </c>
      <c r="I75" s="21">
        <v>9</v>
      </c>
      <c r="J75" s="20">
        <v>50</v>
      </c>
      <c r="K75" s="21">
        <v>8</v>
      </c>
      <c r="L75" s="20" t="s">
        <v>279</v>
      </c>
      <c r="M75" s="21">
        <v>9</v>
      </c>
      <c r="N75" s="21">
        <f t="shared" si="3"/>
        <v>39</v>
      </c>
      <c r="O75" s="21">
        <v>9</v>
      </c>
    </row>
    <row r="76" spans="1:15" ht="15.75">
      <c r="A76" s="24" t="s">
        <v>22</v>
      </c>
      <c r="B76" s="24">
        <v>416</v>
      </c>
      <c r="C76" s="1" t="s">
        <v>99</v>
      </c>
      <c r="D76" s="30">
        <v>95</v>
      </c>
      <c r="E76" s="5" t="s">
        <v>9</v>
      </c>
      <c r="F76" s="1" t="s">
        <v>159</v>
      </c>
      <c r="G76" s="21">
        <v>15</v>
      </c>
      <c r="H76" s="20">
        <v>40</v>
      </c>
      <c r="I76" s="21">
        <v>14</v>
      </c>
      <c r="J76" s="20">
        <v>50</v>
      </c>
      <c r="K76" s="21">
        <v>9</v>
      </c>
      <c r="L76" s="20" t="s">
        <v>280</v>
      </c>
      <c r="M76" s="21">
        <v>2</v>
      </c>
      <c r="N76" s="21">
        <f t="shared" si="3"/>
        <v>40</v>
      </c>
      <c r="O76" s="21">
        <v>10</v>
      </c>
    </row>
    <row r="77" spans="1:15" ht="15.75">
      <c r="A77" s="24" t="s">
        <v>22</v>
      </c>
      <c r="B77" s="24">
        <v>468</v>
      </c>
      <c r="C77" s="1" t="s">
        <v>101</v>
      </c>
      <c r="D77" s="30">
        <v>94</v>
      </c>
      <c r="E77" s="5" t="s">
        <v>18</v>
      </c>
      <c r="F77" s="1" t="s">
        <v>221</v>
      </c>
      <c r="G77" s="21">
        <v>12</v>
      </c>
      <c r="H77" s="20">
        <v>26</v>
      </c>
      <c r="I77" s="21">
        <v>16</v>
      </c>
      <c r="J77" s="20">
        <v>32</v>
      </c>
      <c r="K77" s="21">
        <v>14</v>
      </c>
      <c r="L77" s="20" t="s">
        <v>278</v>
      </c>
      <c r="M77" s="21">
        <v>1</v>
      </c>
      <c r="N77" s="21">
        <f t="shared" si="3"/>
        <v>43</v>
      </c>
      <c r="O77" s="21">
        <v>11</v>
      </c>
    </row>
    <row r="78" spans="1:15" ht="15.75">
      <c r="A78" s="24" t="s">
        <v>22</v>
      </c>
      <c r="B78" s="24">
        <v>442</v>
      </c>
      <c r="C78" s="1" t="s">
        <v>90</v>
      </c>
      <c r="D78" s="30">
        <v>94</v>
      </c>
      <c r="E78" s="5" t="s">
        <v>11</v>
      </c>
      <c r="F78" s="1" t="s">
        <v>141</v>
      </c>
      <c r="G78" s="21">
        <v>5</v>
      </c>
      <c r="H78" s="20">
        <v>28</v>
      </c>
      <c r="I78" s="21">
        <v>15</v>
      </c>
      <c r="J78" s="20">
        <v>25</v>
      </c>
      <c r="K78" s="21">
        <v>17</v>
      </c>
      <c r="L78" s="20" t="s">
        <v>271</v>
      </c>
      <c r="M78" s="21">
        <v>8</v>
      </c>
      <c r="N78" s="21">
        <f t="shared" si="3"/>
        <v>45</v>
      </c>
      <c r="O78" s="21">
        <v>12</v>
      </c>
    </row>
    <row r="79" spans="1:15" ht="15.75">
      <c r="A79" s="24" t="s">
        <v>22</v>
      </c>
      <c r="B79" s="24">
        <v>466</v>
      </c>
      <c r="C79" s="1" t="s">
        <v>64</v>
      </c>
      <c r="D79" s="30">
        <v>95</v>
      </c>
      <c r="E79" s="5" t="s">
        <v>9</v>
      </c>
      <c r="F79" s="1" t="s">
        <v>145</v>
      </c>
      <c r="G79" s="21">
        <v>7</v>
      </c>
      <c r="H79" s="20">
        <v>22</v>
      </c>
      <c r="I79" s="21">
        <v>17</v>
      </c>
      <c r="J79" s="20">
        <v>31</v>
      </c>
      <c r="K79" s="21">
        <v>15</v>
      </c>
      <c r="L79" s="20" t="s">
        <v>273</v>
      </c>
      <c r="M79" s="21">
        <v>6</v>
      </c>
      <c r="N79" s="21">
        <f t="shared" si="3"/>
        <v>45</v>
      </c>
      <c r="O79" s="21">
        <v>13</v>
      </c>
    </row>
    <row r="80" spans="1:15" ht="15.75">
      <c r="A80" s="24" t="s">
        <v>22</v>
      </c>
      <c r="B80" s="24">
        <v>488</v>
      </c>
      <c r="C80" s="1" t="s">
        <v>115</v>
      </c>
      <c r="D80" s="30">
        <v>95</v>
      </c>
      <c r="E80" s="5" t="s">
        <v>112</v>
      </c>
      <c r="F80" s="1" t="s">
        <v>148</v>
      </c>
      <c r="G80" s="21">
        <v>10</v>
      </c>
      <c r="H80" s="20">
        <v>63</v>
      </c>
      <c r="I80" s="21">
        <v>8</v>
      </c>
      <c r="J80" s="20">
        <v>47</v>
      </c>
      <c r="K80" s="21">
        <v>11</v>
      </c>
      <c r="L80" s="20" t="s">
        <v>276</v>
      </c>
      <c r="M80" s="21">
        <v>19</v>
      </c>
      <c r="N80" s="21">
        <f t="shared" si="3"/>
        <v>48</v>
      </c>
      <c r="O80" s="21">
        <v>14</v>
      </c>
    </row>
    <row r="81" spans="1:15" ht="15.75">
      <c r="A81" s="24" t="s">
        <v>22</v>
      </c>
      <c r="B81" s="24">
        <v>484</v>
      </c>
      <c r="C81" s="1" t="s">
        <v>116</v>
      </c>
      <c r="D81" s="30">
        <v>94</v>
      </c>
      <c r="E81" s="5" t="s">
        <v>112</v>
      </c>
      <c r="F81" s="1" t="s">
        <v>158</v>
      </c>
      <c r="G81" s="21">
        <v>14</v>
      </c>
      <c r="H81" s="20">
        <v>75</v>
      </c>
      <c r="I81" s="21">
        <v>5</v>
      </c>
      <c r="J81" s="20">
        <v>33</v>
      </c>
      <c r="K81" s="21">
        <v>13</v>
      </c>
      <c r="L81" s="20" t="s">
        <v>276</v>
      </c>
      <c r="M81" s="21">
        <v>19</v>
      </c>
      <c r="N81" s="21">
        <f t="shared" si="3"/>
        <v>51</v>
      </c>
      <c r="O81" s="21">
        <v>15</v>
      </c>
    </row>
    <row r="82" spans="1:15" ht="15.75">
      <c r="A82" s="24" t="s">
        <v>22</v>
      </c>
      <c r="B82" s="24">
        <v>434</v>
      </c>
      <c r="C82" s="1" t="s">
        <v>80</v>
      </c>
      <c r="D82" s="30">
        <v>95</v>
      </c>
      <c r="E82" s="5" t="s">
        <v>55</v>
      </c>
      <c r="F82" s="1" t="s">
        <v>164</v>
      </c>
      <c r="G82" s="21">
        <v>17</v>
      </c>
      <c r="H82" s="20">
        <v>46</v>
      </c>
      <c r="I82" s="21">
        <v>12</v>
      </c>
      <c r="J82" s="20">
        <v>49</v>
      </c>
      <c r="K82" s="21">
        <v>10</v>
      </c>
      <c r="L82" s="20" t="s">
        <v>282</v>
      </c>
      <c r="M82" s="21">
        <v>12</v>
      </c>
      <c r="N82" s="21">
        <f t="shared" si="3"/>
        <v>51</v>
      </c>
      <c r="O82" s="21">
        <v>16</v>
      </c>
    </row>
    <row r="83" spans="1:15" ht="15.75">
      <c r="A83" s="24" t="s">
        <v>22</v>
      </c>
      <c r="B83" s="24">
        <v>465</v>
      </c>
      <c r="C83" s="1" t="s">
        <v>81</v>
      </c>
      <c r="D83" s="30">
        <v>94</v>
      </c>
      <c r="E83" s="5" t="s">
        <v>55</v>
      </c>
      <c r="F83" s="1" t="s">
        <v>161</v>
      </c>
      <c r="G83" s="21">
        <v>16</v>
      </c>
      <c r="H83" s="20">
        <v>44</v>
      </c>
      <c r="I83" s="21">
        <v>13</v>
      </c>
      <c r="J83" s="20">
        <v>31</v>
      </c>
      <c r="K83" s="21">
        <v>16</v>
      </c>
      <c r="L83" s="20" t="s">
        <v>281</v>
      </c>
      <c r="M83" s="21">
        <v>15</v>
      </c>
      <c r="N83" s="21">
        <f t="shared" si="3"/>
        <v>60</v>
      </c>
      <c r="O83" s="21">
        <v>17</v>
      </c>
    </row>
    <row r="84" spans="1:15" ht="15.75">
      <c r="A84" s="24" t="s">
        <v>22</v>
      </c>
      <c r="B84" s="24">
        <v>480</v>
      </c>
      <c r="C84" s="1" t="s">
        <v>113</v>
      </c>
      <c r="D84" s="30">
        <v>95</v>
      </c>
      <c r="E84" s="5" t="s">
        <v>112</v>
      </c>
      <c r="F84" s="1" t="s">
        <v>223</v>
      </c>
      <c r="G84" s="21">
        <v>9</v>
      </c>
      <c r="H84" s="20">
        <v>19</v>
      </c>
      <c r="I84" s="21">
        <v>19</v>
      </c>
      <c r="J84" s="20">
        <v>19</v>
      </c>
      <c r="K84" s="21">
        <v>19</v>
      </c>
      <c r="L84" s="20" t="s">
        <v>275</v>
      </c>
      <c r="M84" s="21">
        <v>17</v>
      </c>
      <c r="N84" s="21">
        <f t="shared" si="3"/>
        <v>64</v>
      </c>
      <c r="O84" s="21">
        <v>18</v>
      </c>
    </row>
    <row r="85" spans="1:15" ht="15.75">
      <c r="A85" s="24" t="s">
        <v>22</v>
      </c>
      <c r="B85" s="24">
        <v>436</v>
      </c>
      <c r="C85" s="1" t="s">
        <v>114</v>
      </c>
      <c r="D85" s="30">
        <v>94</v>
      </c>
      <c r="E85" s="5" t="s">
        <v>112</v>
      </c>
      <c r="F85" s="1" t="s">
        <v>173</v>
      </c>
      <c r="G85" s="21">
        <v>19</v>
      </c>
      <c r="H85" s="20">
        <v>20</v>
      </c>
      <c r="I85" s="21">
        <v>18</v>
      </c>
      <c r="J85" s="20">
        <v>20</v>
      </c>
      <c r="K85" s="21">
        <v>18</v>
      </c>
      <c r="L85" s="20" t="s">
        <v>284</v>
      </c>
      <c r="M85" s="21">
        <v>16</v>
      </c>
      <c r="N85" s="21">
        <f t="shared" si="3"/>
        <v>71</v>
      </c>
      <c r="O85" s="21">
        <v>19</v>
      </c>
    </row>
    <row r="86" spans="6:15" ht="15.75">
      <c r="F86" s="1"/>
      <c r="G86" s="21"/>
      <c r="H86" s="20"/>
      <c r="I86" s="21"/>
      <c r="J86" s="20"/>
      <c r="K86" s="21"/>
      <c r="L86" s="20"/>
      <c r="M86" s="21"/>
      <c r="N86" s="21"/>
      <c r="O86" s="21"/>
    </row>
    <row r="87" spans="1:15" ht="15.75">
      <c r="A87" s="24" t="s">
        <v>45</v>
      </c>
      <c r="B87" s="24">
        <v>439</v>
      </c>
      <c r="C87" s="1" t="s">
        <v>104</v>
      </c>
      <c r="D87" s="30">
        <v>96</v>
      </c>
      <c r="E87" s="5" t="s">
        <v>18</v>
      </c>
      <c r="F87" s="1" t="s">
        <v>154</v>
      </c>
      <c r="G87" s="21">
        <v>3</v>
      </c>
      <c r="H87" s="20">
        <v>65</v>
      </c>
      <c r="I87" s="21">
        <v>2</v>
      </c>
      <c r="J87" s="20">
        <v>58</v>
      </c>
      <c r="K87" s="21">
        <v>1</v>
      </c>
      <c r="L87" s="20" t="s">
        <v>287</v>
      </c>
      <c r="M87" s="21">
        <v>1</v>
      </c>
      <c r="N87" s="21">
        <f aca="true" t="shared" si="4" ref="N87:N92">SUM(G87,I87,K87,M87)</f>
        <v>7</v>
      </c>
      <c r="O87" s="21" t="s">
        <v>35</v>
      </c>
    </row>
    <row r="88" spans="1:15" ht="15.75">
      <c r="A88" s="24" t="s">
        <v>45</v>
      </c>
      <c r="B88" s="24">
        <v>477</v>
      </c>
      <c r="C88" s="1" t="s">
        <v>54</v>
      </c>
      <c r="D88" s="30">
        <v>96</v>
      </c>
      <c r="E88" s="5" t="s">
        <v>55</v>
      </c>
      <c r="F88" s="1" t="s">
        <v>218</v>
      </c>
      <c r="G88" s="21">
        <v>2</v>
      </c>
      <c r="H88" s="20">
        <v>75</v>
      </c>
      <c r="I88" s="21">
        <v>1</v>
      </c>
      <c r="J88" s="20">
        <v>24</v>
      </c>
      <c r="K88" s="21">
        <v>4</v>
      </c>
      <c r="L88" s="20" t="s">
        <v>286</v>
      </c>
      <c r="M88" s="21">
        <v>2</v>
      </c>
      <c r="N88" s="21">
        <f t="shared" si="4"/>
        <v>9</v>
      </c>
      <c r="O88" s="21" t="s">
        <v>36</v>
      </c>
    </row>
    <row r="89" spans="1:15" ht="15.75">
      <c r="A89" s="24" t="s">
        <v>45</v>
      </c>
      <c r="B89" s="24">
        <v>452</v>
      </c>
      <c r="C89" s="1" t="s">
        <v>111</v>
      </c>
      <c r="D89" s="30">
        <v>96</v>
      </c>
      <c r="E89" s="5" t="s">
        <v>112</v>
      </c>
      <c r="F89" s="1" t="s">
        <v>140</v>
      </c>
      <c r="G89" s="21">
        <v>1</v>
      </c>
      <c r="H89" s="20">
        <v>60</v>
      </c>
      <c r="I89" s="21">
        <v>4</v>
      </c>
      <c r="J89" s="20">
        <v>42</v>
      </c>
      <c r="K89" s="21">
        <v>2</v>
      </c>
      <c r="L89" s="20" t="s">
        <v>285</v>
      </c>
      <c r="M89" s="21">
        <v>4</v>
      </c>
      <c r="N89" s="21">
        <f t="shared" si="4"/>
        <v>11</v>
      </c>
      <c r="O89" s="21" t="s">
        <v>37</v>
      </c>
    </row>
    <row r="90" spans="1:15" ht="15.75">
      <c r="A90" s="24" t="s">
        <v>45</v>
      </c>
      <c r="B90" s="24">
        <v>469</v>
      </c>
      <c r="C90" s="1" t="s">
        <v>103</v>
      </c>
      <c r="D90" s="30">
        <v>96</v>
      </c>
      <c r="E90" s="5" t="s">
        <v>18</v>
      </c>
      <c r="F90" s="1" t="s">
        <v>170</v>
      </c>
      <c r="G90" s="21">
        <v>5</v>
      </c>
      <c r="H90" s="20">
        <v>55</v>
      </c>
      <c r="I90" s="21">
        <v>5</v>
      </c>
      <c r="J90" s="20">
        <v>32</v>
      </c>
      <c r="K90" s="21">
        <v>3</v>
      </c>
      <c r="L90" s="20" t="s">
        <v>289</v>
      </c>
      <c r="M90" s="21">
        <v>3</v>
      </c>
      <c r="N90" s="21">
        <f t="shared" si="4"/>
        <v>16</v>
      </c>
      <c r="O90" s="21">
        <v>4</v>
      </c>
    </row>
    <row r="91" spans="1:15" ht="15.75">
      <c r="A91" s="24" t="s">
        <v>45</v>
      </c>
      <c r="B91" s="24">
        <v>479</v>
      </c>
      <c r="C91" s="1" t="s">
        <v>87</v>
      </c>
      <c r="D91" s="30">
        <v>96</v>
      </c>
      <c r="E91" s="5" t="s">
        <v>9</v>
      </c>
      <c r="F91" s="1" t="s">
        <v>157</v>
      </c>
      <c r="G91" s="21">
        <v>4</v>
      </c>
      <c r="H91" s="20">
        <v>61</v>
      </c>
      <c r="I91" s="21">
        <v>3</v>
      </c>
      <c r="J91" s="20">
        <v>10</v>
      </c>
      <c r="K91" s="21">
        <v>6</v>
      </c>
      <c r="L91" s="20" t="s">
        <v>288</v>
      </c>
      <c r="M91" s="21">
        <v>5</v>
      </c>
      <c r="N91" s="21">
        <f t="shared" si="4"/>
        <v>18</v>
      </c>
      <c r="O91" s="21">
        <v>5</v>
      </c>
    </row>
    <row r="92" spans="1:15" ht="15.75">
      <c r="A92" s="24" t="s">
        <v>45</v>
      </c>
      <c r="B92" s="24">
        <v>472</v>
      </c>
      <c r="C92" s="1" t="s">
        <v>91</v>
      </c>
      <c r="D92" s="30">
        <v>97</v>
      </c>
      <c r="E92" s="5" t="s">
        <v>11</v>
      </c>
      <c r="F92" s="1" t="s">
        <v>177</v>
      </c>
      <c r="G92" s="21">
        <v>6</v>
      </c>
      <c r="H92" s="20">
        <v>30</v>
      </c>
      <c r="I92" s="21">
        <v>6</v>
      </c>
      <c r="J92" s="20">
        <v>15</v>
      </c>
      <c r="K92" s="21">
        <v>5</v>
      </c>
      <c r="L92" s="20" t="s">
        <v>290</v>
      </c>
      <c r="M92" s="21">
        <v>6</v>
      </c>
      <c r="N92" s="21">
        <f t="shared" si="4"/>
        <v>23</v>
      </c>
      <c r="O92" s="21">
        <v>6</v>
      </c>
    </row>
    <row r="93" spans="6:15" ht="15.75">
      <c r="F93" s="1"/>
      <c r="G93" s="21"/>
      <c r="H93" s="20"/>
      <c r="I93" s="21"/>
      <c r="J93" s="20"/>
      <c r="K93" s="21"/>
      <c r="L93" s="20"/>
      <c r="M93" s="21"/>
      <c r="N93" s="21"/>
      <c r="O93" s="21"/>
    </row>
    <row r="94" spans="6:15" ht="15.75">
      <c r="F94" s="1"/>
      <c r="G94" s="21"/>
      <c r="H94" s="20"/>
      <c r="I94" s="21"/>
      <c r="J94" s="20"/>
      <c r="K94" s="21"/>
      <c r="L94" s="20"/>
      <c r="M94" s="21"/>
      <c r="N94" s="21"/>
      <c r="O94" s="21"/>
    </row>
    <row r="95" spans="6:15" ht="15.75">
      <c r="F95" s="1"/>
      <c r="G95" s="21"/>
      <c r="H95" s="20"/>
      <c r="I95" s="21"/>
      <c r="J95" s="20"/>
      <c r="K95" s="21"/>
      <c r="L95" s="20"/>
      <c r="M95" s="21"/>
      <c r="N95" s="21"/>
      <c r="O95" s="21"/>
    </row>
    <row r="96" spans="6:15" ht="15.75">
      <c r="F96" s="1"/>
      <c r="G96" s="21"/>
      <c r="H96" s="20"/>
      <c r="I96" s="21"/>
      <c r="J96" s="20"/>
      <c r="K96" s="21"/>
      <c r="L96" s="20"/>
      <c r="M96" s="21"/>
      <c r="N96" s="21"/>
      <c r="O96" s="21"/>
    </row>
    <row r="97" spans="1:15" s="3" customFormat="1" ht="15.75">
      <c r="A97" s="36" t="s">
        <v>32</v>
      </c>
      <c r="B97" s="36" t="s">
        <v>14</v>
      </c>
      <c r="C97" s="33" t="s">
        <v>0</v>
      </c>
      <c r="D97" s="37" t="s">
        <v>1</v>
      </c>
      <c r="E97" s="35" t="s">
        <v>2</v>
      </c>
      <c r="F97" s="33" t="s">
        <v>53</v>
      </c>
      <c r="G97" s="33"/>
      <c r="H97" s="33" t="s">
        <v>38</v>
      </c>
      <c r="I97" s="33"/>
      <c r="J97" s="33" t="s">
        <v>8</v>
      </c>
      <c r="K97" s="33"/>
      <c r="L97" s="33" t="s">
        <v>3</v>
      </c>
      <c r="M97" s="33"/>
      <c r="N97" s="33" t="s">
        <v>4</v>
      </c>
      <c r="O97" s="33" t="s">
        <v>5</v>
      </c>
    </row>
    <row r="98" spans="1:15" s="3" customFormat="1" ht="15.75">
      <c r="A98" s="36"/>
      <c r="B98" s="36"/>
      <c r="C98" s="33"/>
      <c r="D98" s="37"/>
      <c r="E98" s="35"/>
      <c r="F98" s="7" t="s">
        <v>6</v>
      </c>
      <c r="G98" s="4" t="s">
        <v>5</v>
      </c>
      <c r="H98" s="4" t="s">
        <v>7</v>
      </c>
      <c r="I98" s="8" t="s">
        <v>5</v>
      </c>
      <c r="J98" s="4" t="s">
        <v>7</v>
      </c>
      <c r="K98" s="8" t="s">
        <v>5</v>
      </c>
      <c r="L98" s="4" t="s">
        <v>6</v>
      </c>
      <c r="M98" s="8" t="s">
        <v>5</v>
      </c>
      <c r="N98" s="33"/>
      <c r="O98" s="33"/>
    </row>
    <row r="99" spans="1:15" ht="15.75">
      <c r="A99" s="24" t="s">
        <v>27</v>
      </c>
      <c r="B99" s="24">
        <v>422</v>
      </c>
      <c r="C99" s="1" t="s">
        <v>109</v>
      </c>
      <c r="D99" s="30">
        <v>84</v>
      </c>
      <c r="E99" s="5" t="s">
        <v>18</v>
      </c>
      <c r="F99" s="1" t="s">
        <v>149</v>
      </c>
      <c r="G99" s="21">
        <v>2</v>
      </c>
      <c r="H99" s="20">
        <v>65</v>
      </c>
      <c r="I99" s="21">
        <v>2</v>
      </c>
      <c r="J99" s="20">
        <v>65</v>
      </c>
      <c r="K99" s="21">
        <v>1</v>
      </c>
      <c r="L99" s="20" t="s">
        <v>292</v>
      </c>
      <c r="M99" s="21">
        <v>1</v>
      </c>
      <c r="N99" s="21">
        <f>SUM(G99,I99,K99,M99)</f>
        <v>6</v>
      </c>
      <c r="O99" s="21" t="s">
        <v>35</v>
      </c>
    </row>
    <row r="100" spans="1:15" ht="15.75">
      <c r="A100" s="24" t="s">
        <v>27</v>
      </c>
      <c r="B100" s="24">
        <v>419</v>
      </c>
      <c r="C100" s="1" t="s">
        <v>60</v>
      </c>
      <c r="D100" s="30">
        <v>88</v>
      </c>
      <c r="E100" s="5" t="s">
        <v>55</v>
      </c>
      <c r="F100" s="1" t="s">
        <v>153</v>
      </c>
      <c r="G100" s="21">
        <v>4</v>
      </c>
      <c r="H100" s="20">
        <v>77</v>
      </c>
      <c r="I100" s="21">
        <v>1</v>
      </c>
      <c r="J100" s="20">
        <v>27</v>
      </c>
      <c r="K100" s="21">
        <v>2</v>
      </c>
      <c r="L100" s="20" t="s">
        <v>276</v>
      </c>
      <c r="M100" s="21">
        <v>5</v>
      </c>
      <c r="N100" s="21">
        <f>SUM(G100,I100,K100,M100)</f>
        <v>12</v>
      </c>
      <c r="O100" s="21" t="s">
        <v>36</v>
      </c>
    </row>
    <row r="101" spans="1:15" ht="15.75">
      <c r="A101" s="24" t="s">
        <v>27</v>
      </c>
      <c r="B101" s="24">
        <v>453</v>
      </c>
      <c r="C101" s="1" t="s">
        <v>127</v>
      </c>
      <c r="D101" s="30">
        <v>88</v>
      </c>
      <c r="E101" s="5" t="s">
        <v>112</v>
      </c>
      <c r="F101" s="1" t="s">
        <v>143</v>
      </c>
      <c r="G101" s="21">
        <v>1</v>
      </c>
      <c r="H101" s="20">
        <v>37</v>
      </c>
      <c r="I101" s="21">
        <v>4</v>
      </c>
      <c r="J101" s="20">
        <v>9</v>
      </c>
      <c r="K101" s="21">
        <v>5</v>
      </c>
      <c r="L101" s="20" t="s">
        <v>291</v>
      </c>
      <c r="M101" s="21">
        <v>3</v>
      </c>
      <c r="N101" s="21">
        <f>SUM(G101,I101,K101,M101)</f>
        <v>13</v>
      </c>
      <c r="O101" s="21" t="s">
        <v>37</v>
      </c>
    </row>
    <row r="102" spans="1:15" ht="15.75">
      <c r="A102" s="24" t="s">
        <v>27</v>
      </c>
      <c r="B102" s="24">
        <v>457</v>
      </c>
      <c r="C102" s="1" t="s">
        <v>128</v>
      </c>
      <c r="D102" s="30">
        <v>86</v>
      </c>
      <c r="E102" s="5" t="s">
        <v>112</v>
      </c>
      <c r="F102" s="1" t="s">
        <v>151</v>
      </c>
      <c r="G102" s="21">
        <v>3</v>
      </c>
      <c r="H102" s="20">
        <v>30</v>
      </c>
      <c r="I102" s="21">
        <v>5</v>
      </c>
      <c r="J102" s="20">
        <v>16</v>
      </c>
      <c r="K102" s="21">
        <v>4</v>
      </c>
      <c r="L102" s="20" t="s">
        <v>293</v>
      </c>
      <c r="M102" s="21">
        <v>2</v>
      </c>
      <c r="N102" s="21">
        <f>SUM(G102,I102,K102,M102)</f>
        <v>14</v>
      </c>
      <c r="O102" s="21">
        <v>4</v>
      </c>
    </row>
    <row r="103" spans="1:15" ht="15.75">
      <c r="A103" s="24" t="s">
        <v>27</v>
      </c>
      <c r="B103" s="24">
        <v>410</v>
      </c>
      <c r="C103" s="1" t="s">
        <v>126</v>
      </c>
      <c r="D103" s="30">
        <v>86</v>
      </c>
      <c r="E103" s="5" t="s">
        <v>112</v>
      </c>
      <c r="F103" s="1" t="s">
        <v>224</v>
      </c>
      <c r="G103" s="21">
        <v>5</v>
      </c>
      <c r="H103" s="20">
        <v>39</v>
      </c>
      <c r="I103" s="21">
        <v>3</v>
      </c>
      <c r="J103" s="20">
        <v>24</v>
      </c>
      <c r="K103" s="21">
        <v>3</v>
      </c>
      <c r="L103" s="20" t="s">
        <v>294</v>
      </c>
      <c r="M103" s="21">
        <v>4</v>
      </c>
      <c r="N103" s="21">
        <f>SUM(G103,I103,K103,M103)</f>
        <v>15</v>
      </c>
      <c r="O103" s="21">
        <v>5</v>
      </c>
    </row>
    <row r="104" spans="6:15" ht="9.75" customHeight="1">
      <c r="F104" s="1"/>
      <c r="G104" s="21"/>
      <c r="H104" s="20"/>
      <c r="I104" s="21"/>
      <c r="J104" s="20"/>
      <c r="K104" s="21"/>
      <c r="L104" s="20"/>
      <c r="M104" s="21"/>
      <c r="N104" s="21"/>
      <c r="O104" s="21"/>
    </row>
    <row r="105" spans="1:15" ht="15.75">
      <c r="A105" s="24" t="s">
        <v>28</v>
      </c>
      <c r="B105" s="24">
        <v>455</v>
      </c>
      <c r="C105" s="1" t="s">
        <v>46</v>
      </c>
      <c r="D105" s="30">
        <v>91</v>
      </c>
      <c r="E105" s="5" t="s">
        <v>18</v>
      </c>
      <c r="F105" s="1" t="s">
        <v>156</v>
      </c>
      <c r="G105" s="21">
        <v>3</v>
      </c>
      <c r="H105" s="20">
        <v>53</v>
      </c>
      <c r="I105" s="21">
        <v>1</v>
      </c>
      <c r="J105" s="20">
        <v>49</v>
      </c>
      <c r="K105" s="21">
        <v>1</v>
      </c>
      <c r="L105" s="20" t="s">
        <v>297</v>
      </c>
      <c r="M105" s="21">
        <v>3</v>
      </c>
      <c r="N105" s="21">
        <f aca="true" t="shared" si="5" ref="N105:N110">SUM(G105,I105,K105,M105)</f>
        <v>8</v>
      </c>
      <c r="O105" s="21" t="s">
        <v>35</v>
      </c>
    </row>
    <row r="106" spans="1:15" ht="15.75">
      <c r="A106" s="24" t="s">
        <v>28</v>
      </c>
      <c r="B106" s="24">
        <v>454</v>
      </c>
      <c r="C106" s="1" t="s">
        <v>132</v>
      </c>
      <c r="D106" s="30">
        <v>91</v>
      </c>
      <c r="E106" s="5" t="s">
        <v>112</v>
      </c>
      <c r="F106" s="1" t="s">
        <v>225</v>
      </c>
      <c r="G106" s="21">
        <v>1</v>
      </c>
      <c r="H106" s="20">
        <v>43</v>
      </c>
      <c r="I106" s="21">
        <v>3</v>
      </c>
      <c r="J106" s="20">
        <v>25</v>
      </c>
      <c r="K106" s="21">
        <v>4</v>
      </c>
      <c r="L106" s="20" t="s">
        <v>295</v>
      </c>
      <c r="M106" s="21">
        <v>2</v>
      </c>
      <c r="N106" s="21">
        <f t="shared" si="5"/>
        <v>10</v>
      </c>
      <c r="O106" s="21" t="s">
        <v>36</v>
      </c>
    </row>
    <row r="107" spans="1:15" ht="15.75">
      <c r="A107" s="24" t="s">
        <v>28</v>
      </c>
      <c r="B107" s="24">
        <v>433</v>
      </c>
      <c r="C107" s="1" t="s">
        <v>29</v>
      </c>
      <c r="D107" s="30">
        <v>90</v>
      </c>
      <c r="E107" s="5" t="s">
        <v>11</v>
      </c>
      <c r="F107" s="1" t="s">
        <v>178</v>
      </c>
      <c r="G107" s="21">
        <v>6</v>
      </c>
      <c r="H107" s="20">
        <v>38</v>
      </c>
      <c r="I107" s="21">
        <v>5</v>
      </c>
      <c r="J107" s="20">
        <v>29</v>
      </c>
      <c r="K107" s="21">
        <v>3</v>
      </c>
      <c r="L107" s="20" t="s">
        <v>299</v>
      </c>
      <c r="M107" s="21">
        <v>1</v>
      </c>
      <c r="N107" s="21">
        <f t="shared" si="5"/>
        <v>15</v>
      </c>
      <c r="O107" s="21" t="s">
        <v>37</v>
      </c>
    </row>
    <row r="108" spans="1:15" ht="15.75">
      <c r="A108" s="24" t="s">
        <v>28</v>
      </c>
      <c r="B108" s="24">
        <v>440</v>
      </c>
      <c r="C108" s="1" t="s">
        <v>131</v>
      </c>
      <c r="D108" s="30">
        <v>90</v>
      </c>
      <c r="E108" s="5" t="s">
        <v>112</v>
      </c>
      <c r="F108" s="1" t="s">
        <v>162</v>
      </c>
      <c r="G108" s="21">
        <v>4</v>
      </c>
      <c r="H108" s="20">
        <v>49</v>
      </c>
      <c r="I108" s="21">
        <v>2</v>
      </c>
      <c r="J108" s="20">
        <v>19</v>
      </c>
      <c r="K108" s="21">
        <v>5</v>
      </c>
      <c r="L108" s="20" t="s">
        <v>298</v>
      </c>
      <c r="M108" s="21">
        <v>5</v>
      </c>
      <c r="N108" s="21">
        <f t="shared" si="5"/>
        <v>16</v>
      </c>
      <c r="O108" s="21">
        <v>4</v>
      </c>
    </row>
    <row r="109" spans="1:15" ht="15.75">
      <c r="A109" s="24" t="s">
        <v>28</v>
      </c>
      <c r="B109" s="24">
        <v>412</v>
      </c>
      <c r="C109" s="1" t="s">
        <v>130</v>
      </c>
      <c r="D109" s="30">
        <v>90</v>
      </c>
      <c r="E109" s="5" t="s">
        <v>112</v>
      </c>
      <c r="F109" s="1" t="s">
        <v>176</v>
      </c>
      <c r="G109" s="21">
        <v>5</v>
      </c>
      <c r="H109" s="20">
        <v>43</v>
      </c>
      <c r="I109" s="21">
        <v>4</v>
      </c>
      <c r="J109" s="20">
        <v>33</v>
      </c>
      <c r="K109" s="21">
        <v>2</v>
      </c>
      <c r="L109" s="20" t="s">
        <v>276</v>
      </c>
      <c r="M109" s="21">
        <v>6</v>
      </c>
      <c r="N109" s="21">
        <f t="shared" si="5"/>
        <v>17</v>
      </c>
      <c r="O109" s="21">
        <v>5</v>
      </c>
    </row>
    <row r="110" spans="1:15" ht="15.75">
      <c r="A110" s="24" t="s">
        <v>28</v>
      </c>
      <c r="B110" s="24">
        <v>421</v>
      </c>
      <c r="C110" s="1" t="s">
        <v>217</v>
      </c>
      <c r="D110" s="30">
        <v>91</v>
      </c>
      <c r="E110" s="5" t="s">
        <v>112</v>
      </c>
      <c r="F110" s="1" t="s">
        <v>150</v>
      </c>
      <c r="G110" s="21">
        <v>2</v>
      </c>
      <c r="H110" s="20">
        <v>24</v>
      </c>
      <c r="I110" s="21">
        <v>6</v>
      </c>
      <c r="J110" s="20">
        <v>0</v>
      </c>
      <c r="K110" s="21">
        <v>6</v>
      </c>
      <c r="L110" s="20" t="s">
        <v>296</v>
      </c>
      <c r="M110" s="21">
        <v>4</v>
      </c>
      <c r="N110" s="21">
        <f t="shared" si="5"/>
        <v>18</v>
      </c>
      <c r="O110" s="21">
        <v>6</v>
      </c>
    </row>
    <row r="111" ht="9.75" customHeight="1"/>
    <row r="112" spans="1:15" ht="15.75">
      <c r="A112" s="24" t="s">
        <v>30</v>
      </c>
      <c r="B112" s="24">
        <v>445</v>
      </c>
      <c r="C112" s="1" t="s">
        <v>57</v>
      </c>
      <c r="D112" s="30">
        <v>93</v>
      </c>
      <c r="E112" s="5" t="s">
        <v>55</v>
      </c>
      <c r="F112" s="1" t="s">
        <v>142</v>
      </c>
      <c r="G112" s="21">
        <v>1</v>
      </c>
      <c r="H112" s="20">
        <v>50</v>
      </c>
      <c r="I112" s="21">
        <v>2</v>
      </c>
      <c r="J112" s="20">
        <v>28</v>
      </c>
      <c r="K112" s="21">
        <v>3</v>
      </c>
      <c r="L112" s="20" t="s">
        <v>300</v>
      </c>
      <c r="M112" s="21">
        <v>3</v>
      </c>
      <c r="N112" s="21">
        <f aca="true" t="shared" si="6" ref="N112:N117">SUM(G112,I112,K112,M112)</f>
        <v>9</v>
      </c>
      <c r="O112" s="21" t="s">
        <v>35</v>
      </c>
    </row>
    <row r="113" spans="1:15" ht="15.75">
      <c r="A113" s="24" t="s">
        <v>30</v>
      </c>
      <c r="B113" s="24">
        <v>467</v>
      </c>
      <c r="C113" s="1" t="s">
        <v>339</v>
      </c>
      <c r="D113" s="30">
        <v>92</v>
      </c>
      <c r="E113" s="5" t="s">
        <v>55</v>
      </c>
      <c r="F113" s="1" t="s">
        <v>160</v>
      </c>
      <c r="G113" s="21">
        <v>3</v>
      </c>
      <c r="H113" s="20">
        <v>47</v>
      </c>
      <c r="I113" s="21">
        <v>3</v>
      </c>
      <c r="J113" s="20">
        <v>37</v>
      </c>
      <c r="K113" s="21">
        <v>2</v>
      </c>
      <c r="L113" s="20" t="s">
        <v>302</v>
      </c>
      <c r="M113" s="21">
        <v>1</v>
      </c>
      <c r="N113" s="21">
        <f t="shared" si="6"/>
        <v>9</v>
      </c>
      <c r="O113" s="21" t="s">
        <v>36</v>
      </c>
    </row>
    <row r="114" spans="1:15" ht="15.75">
      <c r="A114" s="24" t="s">
        <v>30</v>
      </c>
      <c r="B114" s="24">
        <v>447</v>
      </c>
      <c r="C114" s="1" t="s">
        <v>129</v>
      </c>
      <c r="D114" s="30">
        <v>92</v>
      </c>
      <c r="E114" s="5" t="s">
        <v>112</v>
      </c>
      <c r="F114" s="1" t="s">
        <v>147</v>
      </c>
      <c r="G114" s="21">
        <v>2</v>
      </c>
      <c r="H114" s="20">
        <v>40</v>
      </c>
      <c r="I114" s="21">
        <v>4</v>
      </c>
      <c r="J114" s="20">
        <v>23</v>
      </c>
      <c r="K114" s="21">
        <v>4</v>
      </c>
      <c r="L114" s="20" t="s">
        <v>301</v>
      </c>
      <c r="M114" s="21">
        <v>2</v>
      </c>
      <c r="N114" s="21">
        <f t="shared" si="6"/>
        <v>12</v>
      </c>
      <c r="O114" s="21" t="s">
        <v>37</v>
      </c>
    </row>
    <row r="115" spans="1:15" ht="15.75">
      <c r="A115" s="24" t="s">
        <v>30</v>
      </c>
      <c r="B115" s="24">
        <v>451</v>
      </c>
      <c r="C115" s="1" t="s">
        <v>70</v>
      </c>
      <c r="D115" s="30">
        <v>92</v>
      </c>
      <c r="E115" s="5" t="s">
        <v>11</v>
      </c>
      <c r="F115" s="1" t="s">
        <v>168</v>
      </c>
      <c r="G115" s="21">
        <v>6</v>
      </c>
      <c r="H115" s="20">
        <v>55</v>
      </c>
      <c r="I115" s="21">
        <v>1</v>
      </c>
      <c r="J115" s="20">
        <v>43</v>
      </c>
      <c r="K115" s="21">
        <v>1</v>
      </c>
      <c r="L115" s="20" t="s">
        <v>305</v>
      </c>
      <c r="M115" s="21">
        <v>5</v>
      </c>
      <c r="N115" s="21">
        <f t="shared" si="6"/>
        <v>13</v>
      </c>
      <c r="O115" s="21">
        <v>4</v>
      </c>
    </row>
    <row r="116" spans="1:15" ht="15.75">
      <c r="A116" s="24" t="s">
        <v>30</v>
      </c>
      <c r="B116" s="24">
        <v>437</v>
      </c>
      <c r="C116" s="1" t="s">
        <v>89</v>
      </c>
      <c r="D116" s="30">
        <v>93</v>
      </c>
      <c r="E116" s="5" t="s">
        <v>11</v>
      </c>
      <c r="F116" s="1" t="s">
        <v>163</v>
      </c>
      <c r="G116" s="21">
        <v>4</v>
      </c>
      <c r="H116" s="20">
        <v>21</v>
      </c>
      <c r="I116" s="21">
        <v>6</v>
      </c>
      <c r="J116" s="20">
        <v>11</v>
      </c>
      <c r="K116" s="21">
        <v>6</v>
      </c>
      <c r="L116" s="20" t="s">
        <v>303</v>
      </c>
      <c r="M116" s="21">
        <v>4</v>
      </c>
      <c r="N116" s="21">
        <f t="shared" si="6"/>
        <v>20</v>
      </c>
      <c r="O116" s="21">
        <v>5</v>
      </c>
    </row>
    <row r="117" spans="1:15" ht="15.75">
      <c r="A117" s="24" t="s">
        <v>30</v>
      </c>
      <c r="B117" s="24">
        <v>428</v>
      </c>
      <c r="C117" s="1" t="s">
        <v>82</v>
      </c>
      <c r="D117" s="30">
        <v>92</v>
      </c>
      <c r="E117" s="5" t="s">
        <v>55</v>
      </c>
      <c r="F117" s="1" t="s">
        <v>166</v>
      </c>
      <c r="G117" s="21">
        <v>5</v>
      </c>
      <c r="H117" s="20">
        <v>26</v>
      </c>
      <c r="I117" s="21">
        <v>5</v>
      </c>
      <c r="J117" s="20">
        <v>13</v>
      </c>
      <c r="K117" s="21">
        <v>5</v>
      </c>
      <c r="L117" s="20" t="s">
        <v>304</v>
      </c>
      <c r="M117" s="21">
        <v>6</v>
      </c>
      <c r="N117" s="21">
        <f t="shared" si="6"/>
        <v>21</v>
      </c>
      <c r="O117" s="21">
        <v>6</v>
      </c>
    </row>
    <row r="118" spans="6:15" ht="9.75" customHeight="1">
      <c r="F118" s="1"/>
      <c r="G118" s="21"/>
      <c r="H118" s="20"/>
      <c r="I118" s="21"/>
      <c r="J118" s="20"/>
      <c r="K118" s="21"/>
      <c r="L118" s="20"/>
      <c r="M118" s="21"/>
      <c r="N118" s="21"/>
      <c r="O118" s="21"/>
    </row>
    <row r="119" spans="1:15" ht="15.75">
      <c r="A119" s="24" t="s">
        <v>31</v>
      </c>
      <c r="B119" s="24">
        <v>423</v>
      </c>
      <c r="C119" s="1" t="s">
        <v>108</v>
      </c>
      <c r="D119" s="30">
        <v>94</v>
      </c>
      <c r="E119" s="5" t="s">
        <v>18</v>
      </c>
      <c r="F119" s="1" t="s">
        <v>137</v>
      </c>
      <c r="G119" s="21">
        <v>1</v>
      </c>
      <c r="H119" s="20">
        <v>123</v>
      </c>
      <c r="I119" s="21">
        <v>1</v>
      </c>
      <c r="J119" s="20">
        <v>99</v>
      </c>
      <c r="K119" s="21">
        <v>1</v>
      </c>
      <c r="L119" s="20" t="s">
        <v>306</v>
      </c>
      <c r="M119" s="21">
        <v>1</v>
      </c>
      <c r="N119" s="21">
        <f>SUM(G119,I119,K119,M119)</f>
        <v>4</v>
      </c>
      <c r="O119" s="21" t="s">
        <v>35</v>
      </c>
    </row>
    <row r="120" spans="1:15" ht="15.75">
      <c r="A120" s="24" t="s">
        <v>31</v>
      </c>
      <c r="B120" s="24">
        <v>456</v>
      </c>
      <c r="C120" s="1" t="s">
        <v>133</v>
      </c>
      <c r="D120" s="30">
        <v>93</v>
      </c>
      <c r="E120" s="5" t="s">
        <v>11</v>
      </c>
      <c r="F120" s="1" t="s">
        <v>169</v>
      </c>
      <c r="G120" s="21">
        <v>5</v>
      </c>
      <c r="H120" s="20">
        <v>50</v>
      </c>
      <c r="I120" s="21">
        <v>2</v>
      </c>
      <c r="J120" s="20">
        <v>50</v>
      </c>
      <c r="K120" s="21">
        <v>2</v>
      </c>
      <c r="L120" s="20" t="s">
        <v>310</v>
      </c>
      <c r="M120" s="21">
        <v>2</v>
      </c>
      <c r="N120" s="21">
        <f>SUM(G120,I120,K120,M120)</f>
        <v>11</v>
      </c>
      <c r="O120" s="21" t="s">
        <v>36</v>
      </c>
    </row>
    <row r="121" spans="1:15" ht="15.75">
      <c r="A121" s="24" t="s">
        <v>31</v>
      </c>
      <c r="B121" s="24">
        <v>443</v>
      </c>
      <c r="C121" s="1" t="s">
        <v>100</v>
      </c>
      <c r="D121" s="30">
        <v>94</v>
      </c>
      <c r="E121" s="5" t="s">
        <v>9</v>
      </c>
      <c r="F121" s="1" t="s">
        <v>167</v>
      </c>
      <c r="G121" s="21">
        <v>4</v>
      </c>
      <c r="H121" s="20">
        <v>48</v>
      </c>
      <c r="I121" s="21">
        <v>3</v>
      </c>
      <c r="J121" s="20">
        <v>25</v>
      </c>
      <c r="K121" s="21">
        <v>3</v>
      </c>
      <c r="L121" s="20" t="s">
        <v>309</v>
      </c>
      <c r="M121" s="21">
        <v>4</v>
      </c>
      <c r="N121" s="21">
        <f>SUM(G121,I121,K121,M121)</f>
        <v>14</v>
      </c>
      <c r="O121" s="21" t="s">
        <v>37</v>
      </c>
    </row>
    <row r="122" spans="1:15" ht="15.75">
      <c r="A122" s="24" t="s">
        <v>31</v>
      </c>
      <c r="B122" s="24">
        <v>409</v>
      </c>
      <c r="C122" s="1" t="s">
        <v>347</v>
      </c>
      <c r="D122" s="30">
        <v>94</v>
      </c>
      <c r="E122" s="5" t="s">
        <v>9</v>
      </c>
      <c r="F122" s="1" t="s">
        <v>152</v>
      </c>
      <c r="G122" s="21">
        <v>2</v>
      </c>
      <c r="H122" s="20">
        <v>21</v>
      </c>
      <c r="I122" s="21">
        <v>5</v>
      </c>
      <c r="J122" s="20">
        <v>5</v>
      </c>
      <c r="K122" s="21">
        <v>5</v>
      </c>
      <c r="L122" s="20" t="s">
        <v>307</v>
      </c>
      <c r="M122" s="21">
        <v>3</v>
      </c>
      <c r="N122" s="21">
        <f>SUM(G122,I122,K122,M122)</f>
        <v>15</v>
      </c>
      <c r="O122" s="21">
        <v>4</v>
      </c>
    </row>
    <row r="123" spans="1:15" ht="15.75">
      <c r="A123" s="24" t="s">
        <v>31</v>
      </c>
      <c r="B123" s="24">
        <v>414</v>
      </c>
      <c r="C123" s="1" t="s">
        <v>340</v>
      </c>
      <c r="D123" s="30">
        <v>94</v>
      </c>
      <c r="E123" s="5" t="s">
        <v>55</v>
      </c>
      <c r="F123" s="1" t="s">
        <v>165</v>
      </c>
      <c r="G123" s="21">
        <v>3</v>
      </c>
      <c r="H123" s="20">
        <v>40</v>
      </c>
      <c r="I123" s="21">
        <v>4</v>
      </c>
      <c r="J123" s="20">
        <v>22</v>
      </c>
      <c r="K123" s="21">
        <v>4</v>
      </c>
      <c r="L123" s="20" t="s">
        <v>308</v>
      </c>
      <c r="M123" s="21">
        <v>5</v>
      </c>
      <c r="N123" s="21">
        <f>SUM(G123,I123,K123,M123)</f>
        <v>16</v>
      </c>
      <c r="O123" s="21">
        <v>5</v>
      </c>
    </row>
    <row r="124" spans="6:15" ht="10.5" customHeight="1">
      <c r="F124" s="1"/>
      <c r="G124" s="21"/>
      <c r="H124" s="20"/>
      <c r="I124" s="21"/>
      <c r="J124" s="20"/>
      <c r="K124" s="21"/>
      <c r="L124" s="20"/>
      <c r="M124" s="21"/>
      <c r="N124" s="21"/>
      <c r="O124" s="21"/>
    </row>
    <row r="125" spans="1:15" ht="15.75">
      <c r="A125" s="24" t="s">
        <v>33</v>
      </c>
      <c r="B125" s="24">
        <v>458</v>
      </c>
      <c r="C125" s="1" t="s">
        <v>125</v>
      </c>
      <c r="D125" s="30">
        <v>97</v>
      </c>
      <c r="E125" s="5" t="s">
        <v>112</v>
      </c>
      <c r="F125" s="1" t="s">
        <v>171</v>
      </c>
      <c r="G125" s="21">
        <v>6</v>
      </c>
      <c r="H125" s="20">
        <v>52</v>
      </c>
      <c r="I125" s="21">
        <v>1</v>
      </c>
      <c r="J125" s="20">
        <v>17</v>
      </c>
      <c r="K125" s="21">
        <v>1</v>
      </c>
      <c r="L125" s="20" t="s">
        <v>311</v>
      </c>
      <c r="M125" s="21">
        <v>1</v>
      </c>
      <c r="N125" s="21">
        <f>SUM(G125,I125,K125,M125)</f>
        <v>9</v>
      </c>
      <c r="O125" s="21" t="s">
        <v>35</v>
      </c>
    </row>
    <row r="126" spans="1:15" ht="15.75">
      <c r="A126" s="24" t="s">
        <v>33</v>
      </c>
      <c r="B126" s="24">
        <v>427</v>
      </c>
      <c r="C126" s="1" t="s">
        <v>348</v>
      </c>
      <c r="D126" s="30">
        <v>96</v>
      </c>
      <c r="E126" s="5" t="s">
        <v>55</v>
      </c>
      <c r="F126" s="1" t="s">
        <v>175</v>
      </c>
      <c r="G126" s="21">
        <v>8</v>
      </c>
      <c r="H126" s="20">
        <v>36</v>
      </c>
      <c r="I126" s="21">
        <v>2</v>
      </c>
      <c r="J126" s="20">
        <v>15</v>
      </c>
      <c r="K126" s="21">
        <v>2</v>
      </c>
      <c r="L126" s="20" t="s">
        <v>312</v>
      </c>
      <c r="M126" s="21">
        <v>2</v>
      </c>
      <c r="N126" s="21">
        <f>SUM(G126,I126,K126,M126)</f>
        <v>14</v>
      </c>
      <c r="O126" s="21" t="s">
        <v>36</v>
      </c>
    </row>
    <row r="127" spans="1:15" ht="15.75">
      <c r="A127" s="24" t="s">
        <v>33</v>
      </c>
      <c r="B127" s="24">
        <v>415</v>
      </c>
      <c r="C127" s="1" t="s">
        <v>86</v>
      </c>
      <c r="D127" s="30">
        <v>98</v>
      </c>
      <c r="E127" s="5" t="s">
        <v>9</v>
      </c>
      <c r="F127" s="1" t="s">
        <v>174</v>
      </c>
      <c r="G127" s="21">
        <v>7</v>
      </c>
      <c r="H127" s="20">
        <v>25</v>
      </c>
      <c r="I127" s="21">
        <v>3</v>
      </c>
      <c r="J127" s="20">
        <v>8</v>
      </c>
      <c r="K127" s="21">
        <v>3</v>
      </c>
      <c r="L127" s="20" t="s">
        <v>313</v>
      </c>
      <c r="M127" s="21">
        <v>3</v>
      </c>
      <c r="N127" s="21">
        <f>SUM(G127,I127,K127,M127)</f>
        <v>16</v>
      </c>
      <c r="O127" s="21" t="s">
        <v>37</v>
      </c>
    </row>
    <row r="128" spans="6:15" ht="15.75">
      <c r="F128" s="1"/>
      <c r="G128" s="21"/>
      <c r="H128" s="20"/>
      <c r="I128" s="21"/>
      <c r="J128" s="20"/>
      <c r="K128" s="21"/>
      <c r="L128" s="20"/>
      <c r="M128" s="21"/>
      <c r="N128" s="21"/>
      <c r="O128" s="21"/>
    </row>
    <row r="129" spans="3:4" ht="15.75">
      <c r="C129" s="1" t="s">
        <v>62</v>
      </c>
      <c r="D129" s="31" t="s">
        <v>69</v>
      </c>
    </row>
  </sheetData>
  <mergeCells count="47">
    <mergeCell ref="O3:O4"/>
    <mergeCell ref="B3:B4"/>
    <mergeCell ref="A2:O2"/>
    <mergeCell ref="A3:A4"/>
    <mergeCell ref="C3:C4"/>
    <mergeCell ref="D3:D4"/>
    <mergeCell ref="E3:E4"/>
    <mergeCell ref="N3:N4"/>
    <mergeCell ref="F3:G3"/>
    <mergeCell ref="H3:I3"/>
    <mergeCell ref="J3:K3"/>
    <mergeCell ref="L3:M3"/>
    <mergeCell ref="A33:A34"/>
    <mergeCell ref="B33:B34"/>
    <mergeCell ref="C33:C34"/>
    <mergeCell ref="D33:D34"/>
    <mergeCell ref="E33:E34"/>
    <mergeCell ref="F33:G33"/>
    <mergeCell ref="H33:I33"/>
    <mergeCell ref="J33:K33"/>
    <mergeCell ref="A65:A66"/>
    <mergeCell ref="B65:B66"/>
    <mergeCell ref="C65:C66"/>
    <mergeCell ref="D65:D66"/>
    <mergeCell ref="L65:M65"/>
    <mergeCell ref="N65:N66"/>
    <mergeCell ref="O65:O66"/>
    <mergeCell ref="L33:M33"/>
    <mergeCell ref="N33:N34"/>
    <mergeCell ref="O33:O34"/>
    <mergeCell ref="B97:B98"/>
    <mergeCell ref="C97:C98"/>
    <mergeCell ref="D97:D98"/>
    <mergeCell ref="J65:K65"/>
    <mergeCell ref="E65:E66"/>
    <mergeCell ref="F65:G65"/>
    <mergeCell ref="H65:I65"/>
    <mergeCell ref="L97:M97"/>
    <mergeCell ref="N97:N98"/>
    <mergeCell ref="O97:O98"/>
    <mergeCell ref="A1:J1"/>
    <mergeCell ref="K1:O1"/>
    <mergeCell ref="E97:E98"/>
    <mergeCell ref="F97:G97"/>
    <mergeCell ref="H97:I97"/>
    <mergeCell ref="J97:K97"/>
    <mergeCell ref="A97:A98"/>
  </mergeCells>
  <printOptions gridLines="1"/>
  <pageMargins left="0.7480314960629921" right="0.15748031496062992" top="1.1023622047244095" bottom="0.35433070866141736" header="0.9448818897637796" footer="0"/>
  <pageSetup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I5" sqref="I5"/>
    </sheetView>
  </sheetViews>
  <sheetFormatPr defaultColWidth="9.140625" defaultRowHeight="12.75"/>
  <cols>
    <col min="1" max="1" width="4.8515625" style="9" customWidth="1"/>
    <col min="2" max="2" width="9.7109375" style="3" customWidth="1"/>
    <col min="3" max="4" width="8.7109375" style="2" customWidth="1"/>
    <col min="5" max="5" width="9.7109375" style="1" customWidth="1"/>
    <col min="6" max="6" width="9.7109375" style="3" customWidth="1"/>
    <col min="7" max="16384" width="9.140625" style="1" customWidth="1"/>
  </cols>
  <sheetData>
    <row r="1" spans="2:7" ht="19.5" customHeight="1">
      <c r="B1" s="3" t="s">
        <v>255</v>
      </c>
      <c r="G1" s="1" t="s">
        <v>256</v>
      </c>
    </row>
    <row r="2" ht="27.75" customHeight="1">
      <c r="B2" s="3" t="s">
        <v>71</v>
      </c>
    </row>
    <row r="3" ht="27.75" customHeight="1"/>
    <row r="4" spans="1:6" s="3" customFormat="1" ht="24.75" customHeight="1">
      <c r="A4" s="10"/>
      <c r="B4" s="11"/>
      <c r="C4" s="12">
        <v>1</v>
      </c>
      <c r="D4" s="12">
        <v>2</v>
      </c>
      <c r="E4" s="11" t="s">
        <v>4</v>
      </c>
      <c r="F4" s="11" t="s">
        <v>5</v>
      </c>
    </row>
    <row r="5" spans="1:6" ht="24.75" customHeight="1">
      <c r="A5" s="38">
        <v>1</v>
      </c>
      <c r="B5" s="38" t="s">
        <v>112</v>
      </c>
      <c r="C5" s="40"/>
      <c r="D5" s="13">
        <v>2</v>
      </c>
      <c r="E5" s="42">
        <v>2</v>
      </c>
      <c r="F5" s="38" t="s">
        <v>35</v>
      </c>
    </row>
    <row r="6" spans="1:6" ht="24.75" customHeight="1">
      <c r="A6" s="39"/>
      <c r="B6" s="39"/>
      <c r="C6" s="41"/>
      <c r="D6" s="19" t="s">
        <v>329</v>
      </c>
      <c r="E6" s="43"/>
      <c r="F6" s="39"/>
    </row>
    <row r="7" spans="1:6" ht="24.75" customHeight="1">
      <c r="A7" s="38">
        <v>2</v>
      </c>
      <c r="B7" s="38" t="s">
        <v>40</v>
      </c>
      <c r="C7" s="16">
        <v>1</v>
      </c>
      <c r="D7" s="40"/>
      <c r="E7" s="42">
        <v>1</v>
      </c>
      <c r="F7" s="38" t="s">
        <v>36</v>
      </c>
    </row>
    <row r="8" spans="1:6" ht="24.75" customHeight="1">
      <c r="A8" s="39"/>
      <c r="B8" s="39"/>
      <c r="C8" s="17" t="s">
        <v>330</v>
      </c>
      <c r="D8" s="41"/>
      <c r="E8" s="43"/>
      <c r="F8" s="39"/>
    </row>
    <row r="13" spans="2:4" ht="15.75">
      <c r="B13" s="3" t="s">
        <v>73</v>
      </c>
      <c r="D13" s="18"/>
    </row>
    <row r="14" ht="15.75">
      <c r="D14" s="18"/>
    </row>
    <row r="15" spans="2:7" ht="15.75">
      <c r="B15" s="3" t="s">
        <v>112</v>
      </c>
      <c r="D15" s="5" t="s">
        <v>320</v>
      </c>
      <c r="E15" s="2"/>
      <c r="F15" s="1"/>
      <c r="G15" s="3"/>
    </row>
    <row r="16" spans="2:4" ht="15.75">
      <c r="B16" s="3" t="s">
        <v>317</v>
      </c>
      <c r="D16" s="5" t="s">
        <v>321</v>
      </c>
    </row>
    <row r="17" ht="15.75">
      <c r="D17" s="18"/>
    </row>
    <row r="18" ht="15.75">
      <c r="D18" s="18"/>
    </row>
    <row r="19" spans="2:7" ht="15.75">
      <c r="B19" s="3" t="s">
        <v>40</v>
      </c>
      <c r="D19" s="5" t="s">
        <v>315</v>
      </c>
      <c r="E19" s="2"/>
      <c r="F19" s="1"/>
      <c r="G19" s="3"/>
    </row>
    <row r="20" spans="4:7" ht="15.75">
      <c r="D20" s="5" t="s">
        <v>316</v>
      </c>
      <c r="E20" s="2"/>
      <c r="F20" s="1"/>
      <c r="G20" s="3"/>
    </row>
    <row r="21" spans="4:7" ht="15.75">
      <c r="D21" s="5"/>
      <c r="E21" s="2"/>
      <c r="F21" s="1"/>
      <c r="G21" s="3"/>
    </row>
    <row r="22" spans="4:7" ht="15.75">
      <c r="D22" s="5"/>
      <c r="E22" s="2"/>
      <c r="F22" s="1"/>
      <c r="G22" s="3"/>
    </row>
    <row r="23" spans="5:7" ht="15.75">
      <c r="E23" s="2"/>
      <c r="F23" s="1"/>
      <c r="G23" s="3"/>
    </row>
  </sheetData>
  <mergeCells count="10">
    <mergeCell ref="F5:F6"/>
    <mergeCell ref="F7:F8"/>
    <mergeCell ref="E5:E6"/>
    <mergeCell ref="E7:E8"/>
    <mergeCell ref="A5:A6"/>
    <mergeCell ref="A7:A8"/>
    <mergeCell ref="C5:C6"/>
    <mergeCell ref="D7:D8"/>
    <mergeCell ref="B5:B6"/>
    <mergeCell ref="B7:B8"/>
  </mergeCells>
  <printOptions/>
  <pageMargins left="1.21" right="0.7" top="1.12" bottom="0.94" header="0.8" footer="0.67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4">
      <selection activeCell="I16" sqref="I16"/>
    </sheetView>
  </sheetViews>
  <sheetFormatPr defaultColWidth="9.140625" defaultRowHeight="12.75"/>
  <cols>
    <col min="1" max="1" width="4.8515625" style="9" customWidth="1"/>
    <col min="2" max="2" width="17.7109375" style="3" customWidth="1"/>
    <col min="3" max="5" width="8.7109375" style="2" customWidth="1"/>
    <col min="6" max="6" width="9.140625" style="2" customWidth="1"/>
    <col min="7" max="7" width="8.7109375" style="2" customWidth="1"/>
    <col min="8" max="8" width="9.7109375" style="1" customWidth="1"/>
    <col min="9" max="9" width="11.00390625" style="3" customWidth="1"/>
    <col min="10" max="16384" width="9.140625" style="1" customWidth="1"/>
  </cols>
  <sheetData>
    <row r="1" spans="2:8" ht="19.5" customHeight="1">
      <c r="B1" s="3" t="s">
        <v>255</v>
      </c>
      <c r="H1" s="1" t="s">
        <v>254</v>
      </c>
    </row>
    <row r="2" ht="27.75" customHeight="1">
      <c r="B2" s="3" t="s">
        <v>72</v>
      </c>
    </row>
    <row r="3" ht="27.75" customHeight="1"/>
    <row r="4" spans="1:9" s="3" customFormat="1" ht="24.75" customHeight="1">
      <c r="A4" s="10"/>
      <c r="B4" s="11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1" t="s">
        <v>4</v>
      </c>
      <c r="I4" s="11" t="s">
        <v>5</v>
      </c>
    </row>
    <row r="5" spans="1:9" ht="24.75" customHeight="1">
      <c r="A5" s="38">
        <v>1</v>
      </c>
      <c r="B5" s="38" t="s">
        <v>11</v>
      </c>
      <c r="C5" s="40"/>
      <c r="D5" s="13"/>
      <c r="E5" s="13"/>
      <c r="F5" s="13">
        <v>1</v>
      </c>
      <c r="G5" s="13"/>
      <c r="H5" s="42"/>
      <c r="I5" s="38" t="s">
        <v>35</v>
      </c>
    </row>
    <row r="6" spans="1:9" ht="24.75" customHeight="1">
      <c r="A6" s="39"/>
      <c r="B6" s="39"/>
      <c r="C6" s="41"/>
      <c r="D6" s="19"/>
      <c r="E6" s="15"/>
      <c r="F6" s="17" t="s">
        <v>357</v>
      </c>
      <c r="G6" s="17"/>
      <c r="H6" s="43"/>
      <c r="I6" s="39"/>
    </row>
    <row r="7" spans="1:9" ht="24.75" customHeight="1">
      <c r="A7" s="38">
        <v>2</v>
      </c>
      <c r="B7" s="38" t="s">
        <v>55</v>
      </c>
      <c r="C7" s="16"/>
      <c r="D7" s="40"/>
      <c r="E7" s="16"/>
      <c r="F7" s="13">
        <v>0</v>
      </c>
      <c r="G7" s="13"/>
      <c r="H7" s="42"/>
      <c r="I7" s="38"/>
    </row>
    <row r="8" spans="1:9" ht="24.75" customHeight="1">
      <c r="A8" s="39"/>
      <c r="B8" s="39"/>
      <c r="C8" s="17"/>
      <c r="D8" s="41"/>
      <c r="E8" s="17"/>
      <c r="F8" s="15">
        <v>0.7652777777777778</v>
      </c>
      <c r="G8" s="14"/>
      <c r="H8" s="43"/>
      <c r="I8" s="39"/>
    </row>
    <row r="9" spans="1:9" ht="24" customHeight="1">
      <c r="A9" s="38">
        <v>3</v>
      </c>
      <c r="B9" s="45" t="s">
        <v>9</v>
      </c>
      <c r="C9" s="13"/>
      <c r="D9" s="13"/>
      <c r="E9" s="40"/>
      <c r="F9" s="13">
        <v>0</v>
      </c>
      <c r="G9" s="16"/>
      <c r="H9" s="42"/>
      <c r="I9" s="38"/>
    </row>
    <row r="10" spans="1:9" ht="23.25" customHeight="1">
      <c r="A10" s="39"/>
      <c r="B10" s="45"/>
      <c r="C10" s="15"/>
      <c r="D10" s="17"/>
      <c r="E10" s="41"/>
      <c r="F10" s="15">
        <v>0.4298611111111111</v>
      </c>
      <c r="G10" s="19"/>
      <c r="H10" s="43"/>
      <c r="I10" s="39"/>
    </row>
    <row r="11" spans="1:9" ht="23.25" customHeight="1">
      <c r="A11" s="38">
        <v>4</v>
      </c>
      <c r="B11" s="38" t="s">
        <v>93</v>
      </c>
      <c r="C11" s="17">
        <v>0</v>
      </c>
      <c r="D11" s="17"/>
      <c r="E11" s="13">
        <v>1</v>
      </c>
      <c r="F11" s="40"/>
      <c r="G11" s="19" t="s">
        <v>34</v>
      </c>
      <c r="H11" s="42"/>
      <c r="I11" s="38" t="s">
        <v>36</v>
      </c>
    </row>
    <row r="12" spans="1:9" ht="23.25" customHeight="1">
      <c r="A12" s="39"/>
      <c r="B12" s="39"/>
      <c r="C12" s="15">
        <v>0.89375</v>
      </c>
      <c r="D12" s="17"/>
      <c r="E12" s="15">
        <v>0.7986111111111112</v>
      </c>
      <c r="F12" s="41"/>
      <c r="G12" s="19" t="s">
        <v>356</v>
      </c>
      <c r="H12" s="43"/>
      <c r="I12" s="39"/>
    </row>
    <row r="13" spans="1:9" ht="24.75" customHeight="1">
      <c r="A13" s="38">
        <v>5</v>
      </c>
      <c r="B13" s="45" t="s">
        <v>112</v>
      </c>
      <c r="C13" s="13"/>
      <c r="D13" s="13">
        <v>1</v>
      </c>
      <c r="E13" s="13"/>
      <c r="F13" s="13">
        <v>0</v>
      </c>
      <c r="G13" s="22"/>
      <c r="H13" s="42"/>
      <c r="I13" s="38" t="s">
        <v>37</v>
      </c>
    </row>
    <row r="14" spans="1:9" ht="24.75" customHeight="1">
      <c r="A14" s="39"/>
      <c r="B14" s="45"/>
      <c r="C14" s="17"/>
      <c r="D14" s="15">
        <v>0.9291666666666667</v>
      </c>
      <c r="E14" s="15"/>
      <c r="F14" s="15">
        <v>0.4694444444444445</v>
      </c>
      <c r="G14" s="23"/>
      <c r="H14" s="43"/>
      <c r="I14" s="39"/>
    </row>
    <row r="16" spans="2:4" ht="15.75">
      <c r="B16" s="3" t="s">
        <v>358</v>
      </c>
      <c r="C16" s="44" t="s">
        <v>11</v>
      </c>
      <c r="D16" s="13">
        <v>1</v>
      </c>
    </row>
    <row r="17" spans="3:4" ht="15.75">
      <c r="C17" s="44"/>
      <c r="D17" s="15">
        <v>0.8854166666666666</v>
      </c>
    </row>
    <row r="18" ht="15.75">
      <c r="D18" s="32"/>
    </row>
    <row r="19" spans="3:4" ht="15.75">
      <c r="C19" s="44" t="s">
        <v>93</v>
      </c>
      <c r="D19" s="13">
        <v>0</v>
      </c>
    </row>
    <row r="20" spans="3:4" ht="15.75">
      <c r="C20" s="44"/>
      <c r="D20" s="15">
        <v>0.6395833333333333</v>
      </c>
    </row>
    <row r="21" spans="2:4" ht="15.75">
      <c r="B21" s="3" t="s">
        <v>73</v>
      </c>
      <c r="D21" s="18"/>
    </row>
    <row r="22" ht="15.75">
      <c r="D22" s="18"/>
    </row>
    <row r="23" spans="2:9" ht="15.75">
      <c r="B23" s="3" t="s">
        <v>55</v>
      </c>
      <c r="D23" s="18" t="s">
        <v>314</v>
      </c>
      <c r="G23" s="1"/>
      <c r="H23" s="3"/>
      <c r="I23" s="1"/>
    </row>
    <row r="24" spans="4:9" ht="15.75">
      <c r="D24" s="18" t="s">
        <v>322</v>
      </c>
      <c r="G24" s="1"/>
      <c r="H24" s="3"/>
      <c r="I24" s="1"/>
    </row>
    <row r="25" spans="4:9" ht="15.75">
      <c r="D25" s="18"/>
      <c r="G25" s="1"/>
      <c r="H25" s="3"/>
      <c r="I25" s="1"/>
    </row>
    <row r="26" spans="2:9" ht="15.75">
      <c r="B26" s="3" t="s">
        <v>342</v>
      </c>
      <c r="D26" s="5" t="s">
        <v>353</v>
      </c>
      <c r="G26" s="1"/>
      <c r="H26" s="3"/>
      <c r="I26" s="1"/>
    </row>
    <row r="27" spans="4:9" ht="15.75">
      <c r="D27" s="5" t="s">
        <v>354</v>
      </c>
      <c r="G27" s="1"/>
      <c r="H27" s="3"/>
      <c r="I27" s="1"/>
    </row>
    <row r="28" spans="4:9" ht="15.75">
      <c r="D28" s="5"/>
      <c r="G28" s="1"/>
      <c r="H28" s="3"/>
      <c r="I28" s="1"/>
    </row>
    <row r="29" spans="4:9" ht="15.75">
      <c r="D29" s="18"/>
      <c r="G29" s="1"/>
      <c r="H29" s="3"/>
      <c r="I29" s="1"/>
    </row>
    <row r="30" spans="2:9" ht="15.75">
      <c r="B30" s="3" t="s">
        <v>98</v>
      </c>
      <c r="D30" s="18" t="s">
        <v>349</v>
      </c>
      <c r="G30" s="1"/>
      <c r="H30" s="3"/>
      <c r="I30" s="1"/>
    </row>
    <row r="31" spans="4:9" ht="15.75">
      <c r="D31" s="18" t="s">
        <v>350</v>
      </c>
      <c r="G31" s="1"/>
      <c r="H31" s="3"/>
      <c r="I31" s="1"/>
    </row>
    <row r="33" spans="2:4" ht="15.75">
      <c r="B33" s="3" t="s">
        <v>93</v>
      </c>
      <c r="D33" s="5" t="s">
        <v>351</v>
      </c>
    </row>
    <row r="34" ht="15.75">
      <c r="D34" s="5" t="s">
        <v>352</v>
      </c>
    </row>
    <row r="36" spans="2:4" ht="15.75">
      <c r="B36" s="3" t="s">
        <v>68</v>
      </c>
      <c r="C36" s="18"/>
      <c r="D36" s="5" t="s">
        <v>318</v>
      </c>
    </row>
    <row r="37" spans="2:4" ht="15.75">
      <c r="B37" s="3" t="s">
        <v>317</v>
      </c>
      <c r="D37" s="5" t="s">
        <v>319</v>
      </c>
    </row>
  </sheetData>
  <mergeCells count="26">
    <mergeCell ref="H13:H14"/>
    <mergeCell ref="I13:I14"/>
    <mergeCell ref="A9:A10"/>
    <mergeCell ref="B9:B10"/>
    <mergeCell ref="E9:E10"/>
    <mergeCell ref="H9:H10"/>
    <mergeCell ref="A5:A6"/>
    <mergeCell ref="B5:B6"/>
    <mergeCell ref="C5:C6"/>
    <mergeCell ref="H5:H6"/>
    <mergeCell ref="A7:A8"/>
    <mergeCell ref="B7:B8"/>
    <mergeCell ref="D7:D8"/>
    <mergeCell ref="H7:H8"/>
    <mergeCell ref="H11:H12"/>
    <mergeCell ref="I11:I12"/>
    <mergeCell ref="F11:F12"/>
    <mergeCell ref="I5:I6"/>
    <mergeCell ref="I7:I8"/>
    <mergeCell ref="I9:I10"/>
    <mergeCell ref="C16:C17"/>
    <mergeCell ref="C19:C20"/>
    <mergeCell ref="A11:A12"/>
    <mergeCell ref="B11:B12"/>
    <mergeCell ref="A13:A14"/>
    <mergeCell ref="B13:B14"/>
  </mergeCells>
  <printOptions/>
  <pageMargins left="0.75" right="0.54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9">
      <selection activeCell="D25" sqref="D25"/>
    </sheetView>
  </sheetViews>
  <sheetFormatPr defaultColWidth="9.140625" defaultRowHeight="12.75"/>
  <cols>
    <col min="1" max="1" width="7.28125" style="3" customWidth="1"/>
    <col min="2" max="2" width="17.421875" style="1" customWidth="1"/>
    <col min="3" max="3" width="16.140625" style="1" bestFit="1" customWidth="1"/>
    <col min="4" max="4" width="10.28125" style="1" bestFit="1" customWidth="1"/>
    <col min="5" max="5" width="11.8515625" style="1" bestFit="1" customWidth="1"/>
    <col min="6" max="6" width="9.140625" style="1" customWidth="1"/>
    <col min="7" max="7" width="12.28125" style="1" customWidth="1"/>
    <col min="8" max="16384" width="9.140625" style="1" customWidth="1"/>
  </cols>
  <sheetData>
    <row r="1" spans="3:6" ht="15.75">
      <c r="C1" s="3" t="s">
        <v>255</v>
      </c>
      <c r="F1" s="1" t="s">
        <v>323</v>
      </c>
    </row>
    <row r="2" ht="15.75">
      <c r="C2" s="3" t="s">
        <v>49</v>
      </c>
    </row>
    <row r="4" spans="2:4" ht="15.75">
      <c r="B4" s="3" t="s">
        <v>324</v>
      </c>
      <c r="D4" s="3"/>
    </row>
    <row r="5" spans="1:5" ht="15.75">
      <c r="A5" s="3" t="s">
        <v>35</v>
      </c>
      <c r="B5" t="s">
        <v>11</v>
      </c>
      <c r="C5" t="s">
        <v>325</v>
      </c>
      <c r="D5" t="s">
        <v>97</v>
      </c>
      <c r="E5"/>
    </row>
    <row r="6" spans="2:5" ht="15.75">
      <c r="B6"/>
      <c r="C6"/>
      <c r="D6" t="s">
        <v>21</v>
      </c>
      <c r="E6"/>
    </row>
    <row r="7" spans="2:5" ht="15.75">
      <c r="B7"/>
      <c r="C7"/>
      <c r="D7" t="s">
        <v>326</v>
      </c>
      <c r="E7"/>
    </row>
    <row r="8" spans="2:5" ht="15.75">
      <c r="B8"/>
      <c r="C8"/>
      <c r="D8" t="s">
        <v>327</v>
      </c>
      <c r="E8"/>
    </row>
    <row r="9" spans="2:5" ht="15.75">
      <c r="B9"/>
      <c r="C9"/>
      <c r="D9"/>
      <c r="E9"/>
    </row>
    <row r="10" spans="1:5" ht="15.75">
      <c r="A10" s="3" t="s">
        <v>36</v>
      </c>
      <c r="B10" t="s">
        <v>328</v>
      </c>
      <c r="C10" t="s">
        <v>341</v>
      </c>
      <c r="D10" t="s">
        <v>355</v>
      </c>
      <c r="E10"/>
    </row>
    <row r="11" spans="2:5" ht="15.75">
      <c r="B11"/>
      <c r="C11"/>
      <c r="D11" t="s">
        <v>110</v>
      </c>
      <c r="E11"/>
    </row>
    <row r="12" spans="2:5" ht="15.75">
      <c r="B12"/>
      <c r="C12"/>
      <c r="D12" t="s">
        <v>109</v>
      </c>
      <c r="E12"/>
    </row>
    <row r="13" spans="2:5" ht="15.75">
      <c r="B13"/>
      <c r="C13"/>
      <c r="D13" t="s">
        <v>26</v>
      </c>
      <c r="E13"/>
    </row>
    <row r="14" spans="2:5" ht="15.75">
      <c r="B14"/>
      <c r="C14"/>
      <c r="D14"/>
      <c r="E14"/>
    </row>
    <row r="15" spans="1:5" ht="15.75">
      <c r="A15" s="3" t="s">
        <v>37</v>
      </c>
      <c r="B15" t="s">
        <v>342</v>
      </c>
      <c r="C15" t="s">
        <v>343</v>
      </c>
      <c r="D15" t="s">
        <v>20</v>
      </c>
      <c r="E15"/>
    </row>
    <row r="16" spans="2:5" ht="15.75">
      <c r="B16"/>
      <c r="C16"/>
      <c r="D16" t="s">
        <v>19</v>
      </c>
      <c r="E16"/>
    </row>
    <row r="17" spans="2:5" ht="15.75">
      <c r="B17"/>
      <c r="C17"/>
      <c r="D17" t="s">
        <v>24</v>
      </c>
      <c r="E17"/>
    </row>
    <row r="18" spans="2:5" ht="15.75">
      <c r="B18"/>
      <c r="C18"/>
      <c r="D18" t="s">
        <v>16</v>
      </c>
      <c r="E18"/>
    </row>
    <row r="19" spans="2:5" ht="15.75">
      <c r="B19"/>
      <c r="C19"/>
      <c r="D19"/>
      <c r="E19"/>
    </row>
    <row r="20" spans="1:5" ht="15.75">
      <c r="A20" s="3" t="s">
        <v>50</v>
      </c>
      <c r="B20" t="s">
        <v>55</v>
      </c>
      <c r="C20" t="s">
        <v>344</v>
      </c>
      <c r="D20" t="s">
        <v>39</v>
      </c>
      <c r="E20"/>
    </row>
    <row r="21" spans="2:5" ht="15.75">
      <c r="B21"/>
      <c r="C21"/>
      <c r="D21" t="s">
        <v>41</v>
      </c>
      <c r="E21"/>
    </row>
    <row r="22" spans="2:5" ht="15.75">
      <c r="B22"/>
      <c r="C22"/>
      <c r="D22" t="s">
        <v>79</v>
      </c>
      <c r="E22"/>
    </row>
    <row r="23" spans="2:5" ht="15.75">
      <c r="B23"/>
      <c r="C23"/>
      <c r="D23" t="s">
        <v>76</v>
      </c>
      <c r="E23"/>
    </row>
    <row r="24" spans="2:5" ht="15.75">
      <c r="B24"/>
      <c r="C24"/>
      <c r="D24"/>
      <c r="E24"/>
    </row>
    <row r="25" spans="1:5" ht="15.75">
      <c r="A25" s="3" t="s">
        <v>51</v>
      </c>
      <c r="B25" t="s">
        <v>345</v>
      </c>
      <c r="C25" t="s">
        <v>346</v>
      </c>
      <c r="D25"/>
      <c r="E25"/>
    </row>
    <row r="26" spans="2:5" ht="15.75">
      <c r="B26"/>
      <c r="C26"/>
      <c r="D26"/>
      <c r="E26"/>
    </row>
    <row r="27" spans="2:5" ht="15.75">
      <c r="B27"/>
      <c r="C27"/>
      <c r="D27"/>
      <c r="E27"/>
    </row>
    <row r="28" spans="2:5" ht="15.75">
      <c r="B28"/>
      <c r="C28"/>
      <c r="D28"/>
      <c r="E28"/>
    </row>
    <row r="29" spans="2:5" ht="15.75">
      <c r="B29"/>
      <c r="C29"/>
      <c r="D29"/>
      <c r="E29"/>
    </row>
    <row r="30" spans="2:5" ht="15.75">
      <c r="B30"/>
      <c r="C30"/>
      <c r="D30"/>
      <c r="E30"/>
    </row>
    <row r="31" spans="2:4" ht="15.75">
      <c r="B31" s="3" t="s">
        <v>331</v>
      </c>
      <c r="D31" s="3"/>
    </row>
    <row r="32" spans="1:5" ht="15.75">
      <c r="A32" s="3" t="s">
        <v>35</v>
      </c>
      <c r="B32" t="s">
        <v>11</v>
      </c>
      <c r="C32" t="s">
        <v>332</v>
      </c>
      <c r="D32" t="s">
        <v>29</v>
      </c>
      <c r="E32"/>
    </row>
    <row r="33" spans="2:5" ht="15.75">
      <c r="B33"/>
      <c r="C33"/>
      <c r="D33" t="s">
        <v>70</v>
      </c>
      <c r="E33"/>
    </row>
    <row r="34" spans="2:5" ht="15.75">
      <c r="B34"/>
      <c r="C34"/>
      <c r="D34" t="s">
        <v>89</v>
      </c>
      <c r="E34"/>
    </row>
    <row r="35" spans="2:5" ht="15.75">
      <c r="B35"/>
      <c r="C35"/>
      <c r="D35" t="s">
        <v>333</v>
      </c>
      <c r="E35"/>
    </row>
    <row r="36" spans="2:5" ht="15.75">
      <c r="B36"/>
      <c r="C36"/>
      <c r="D36"/>
      <c r="E36"/>
    </row>
    <row r="37" spans="1:5" ht="15.75">
      <c r="A37" s="3" t="s">
        <v>36</v>
      </c>
      <c r="B37" t="s">
        <v>334</v>
      </c>
      <c r="C37" t="s">
        <v>335</v>
      </c>
      <c r="D37" t="s">
        <v>336</v>
      </c>
      <c r="E37"/>
    </row>
    <row r="38" spans="2:5" ht="15.75">
      <c r="B38"/>
      <c r="C38"/>
      <c r="D38" t="s">
        <v>100</v>
      </c>
      <c r="E38"/>
    </row>
    <row r="39" spans="2:5" ht="15.75">
      <c r="B39"/>
      <c r="C39"/>
      <c r="D39" t="s">
        <v>109</v>
      </c>
      <c r="E39"/>
    </row>
    <row r="40" spans="2:5" ht="15.75">
      <c r="B40"/>
      <c r="C40"/>
      <c r="D40" t="s">
        <v>337</v>
      </c>
      <c r="E40"/>
    </row>
    <row r="41" spans="2:5" ht="15.75">
      <c r="B41"/>
      <c r="C41"/>
      <c r="D41"/>
      <c r="E41"/>
    </row>
    <row r="42" spans="1:5" ht="15.75">
      <c r="A42" s="3" t="s">
        <v>37</v>
      </c>
      <c r="B42" t="s">
        <v>55</v>
      </c>
      <c r="C42" t="s">
        <v>338</v>
      </c>
      <c r="D42" t="s">
        <v>339</v>
      </c>
      <c r="E42"/>
    </row>
    <row r="43" ht="15.75">
      <c r="D43" s="1" t="s">
        <v>57</v>
      </c>
    </row>
    <row r="44" ht="15.75">
      <c r="D44" s="1" t="s">
        <v>340</v>
      </c>
    </row>
    <row r="45" ht="15.75">
      <c r="D45" s="1" t="s">
        <v>82</v>
      </c>
    </row>
  </sheetData>
  <printOptions/>
  <pageMargins left="1.01" right="0.36" top="0.67" bottom="0.45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Aerutajate Uputamine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Kalev</dc:creator>
  <cp:keywords/>
  <dc:description/>
  <cp:lastModifiedBy>Aerutaja</cp:lastModifiedBy>
  <cp:lastPrinted>2008-02-09T17:17:46Z</cp:lastPrinted>
  <dcterms:created xsi:type="dcterms:W3CDTF">2005-02-19T08:03:07Z</dcterms:created>
  <dcterms:modified xsi:type="dcterms:W3CDTF">2008-02-09T20:10:17Z</dcterms:modified>
  <cp:category/>
  <cp:version/>
  <cp:contentType/>
  <cp:contentStatus/>
</cp:coreProperties>
</file>