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05" activeTab="12"/>
  </bookViews>
  <sheets>
    <sheet name="Mehed" sheetId="1" r:id="rId1"/>
    <sheet name="P&quot;A&quot;" sheetId="2" r:id="rId2"/>
    <sheet name="C&quot;C&quot;" sheetId="3" r:id="rId3"/>
    <sheet name="C&quot;B&quot;" sheetId="4" r:id="rId4"/>
    <sheet name="C&quot;A&quot;" sheetId="5" r:id="rId5"/>
    <sheet name="CM" sheetId="6" r:id="rId6"/>
    <sheet name="T&quot;D&quot;" sheetId="7" r:id="rId7"/>
    <sheet name="T&quot;C&quot;" sheetId="8" r:id="rId8"/>
    <sheet name="T&quot;B&quot;" sheetId="9" r:id="rId9"/>
    <sheet name="T&quot;A&quot;" sheetId="10" r:id="rId10"/>
    <sheet name="Naised" sheetId="11" r:id="rId11"/>
    <sheet name="P&quot;D&quot;" sheetId="12" r:id="rId12"/>
    <sheet name="võistkond" sheetId="13" r:id="rId13"/>
    <sheet name="P&quot;C&quot;" sheetId="14" r:id="rId14"/>
    <sheet name="P&quot;B&quot;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<sst xmlns="http://schemas.openxmlformats.org/spreadsheetml/2006/main" count="412" uniqueCount="212">
  <si>
    <t>MEHED K-1</t>
  </si>
  <si>
    <t>TÜASK</t>
  </si>
  <si>
    <t>kokku</t>
  </si>
  <si>
    <t>miinus</t>
  </si>
  <si>
    <t>koht</t>
  </si>
  <si>
    <t>k.kokku</t>
  </si>
  <si>
    <t>P"A" K-1</t>
  </si>
  <si>
    <t>P"B" K-1</t>
  </si>
  <si>
    <t>P"C" K-1</t>
  </si>
  <si>
    <t>P"D" K-1</t>
  </si>
  <si>
    <t>Martin Luik</t>
  </si>
  <si>
    <t>SAK Tartu</t>
  </si>
  <si>
    <t>Kaspar Sula</t>
  </si>
  <si>
    <t>Jüri Juurikas</t>
  </si>
  <si>
    <t>Pärnu Kalev</t>
  </si>
  <si>
    <t>Narva Energia</t>
  </si>
  <si>
    <t>Põhjakotkas</t>
  </si>
  <si>
    <t>Kaarel Alupere</t>
  </si>
  <si>
    <t>Taaniel Tüür</t>
  </si>
  <si>
    <t>Nikita Jegorov</t>
  </si>
  <si>
    <t>Edgar Kasvatera</t>
  </si>
  <si>
    <t>Viktor Pavlov</t>
  </si>
  <si>
    <t>Kevin Kriisa</t>
  </si>
  <si>
    <t>Jevgeni Toropkov</t>
  </si>
  <si>
    <t>German Orlov</t>
  </si>
  <si>
    <t>Mattias Meriste</t>
  </si>
  <si>
    <t>Sven-Erik Kalberg</t>
  </si>
  <si>
    <t>NAISED k-1</t>
  </si>
  <si>
    <t>Natalja Tortsova</t>
  </si>
  <si>
    <t>Narva Vikingid</t>
  </si>
  <si>
    <t>T"A" K-1</t>
  </si>
  <si>
    <t>Eve Külasalu</t>
  </si>
  <si>
    <t>T"B" K-1</t>
  </si>
  <si>
    <t>T"C" K-1</t>
  </si>
  <si>
    <t>Liisa-Lotta Veiken</t>
  </si>
  <si>
    <t>T"D" K-1</t>
  </si>
  <si>
    <t>Elina Kahre</t>
  </si>
  <si>
    <t>Anette Baum</t>
  </si>
  <si>
    <t>MEHED C-1</t>
  </si>
  <si>
    <t>Tanel Heli</t>
  </si>
  <si>
    <t>P"A" C-1</t>
  </si>
  <si>
    <t>Mihkel Vitsut</t>
  </si>
  <si>
    <t>Mihhail Boitsov</t>
  </si>
  <si>
    <t>P"B" C-1</t>
  </si>
  <si>
    <t>Joosep Karlson</t>
  </si>
  <si>
    <t>Mark Grigorjev</t>
  </si>
  <si>
    <t>P"C" C-1</t>
  </si>
  <si>
    <t>Andreas Baum</t>
  </si>
  <si>
    <t>Dmitri Fjodorov</t>
  </si>
  <si>
    <t>Karmo Siim</t>
  </si>
  <si>
    <t>K-1</t>
  </si>
  <si>
    <t>Valeria Mitrofanova</t>
  </si>
  <si>
    <t>1000.</t>
  </si>
  <si>
    <t>2,5.</t>
  </si>
  <si>
    <t>Arina Arusoo</t>
  </si>
  <si>
    <t>Jelena Nefjodova</t>
  </si>
  <si>
    <t>Polina Parubok</t>
  </si>
  <si>
    <t>Peter Paul Panov</t>
  </si>
  <si>
    <t>Mark Iltšenko</t>
  </si>
  <si>
    <t>Nikita Kužilnõi</t>
  </si>
  <si>
    <t>Maksim Spirkin</t>
  </si>
  <si>
    <t>Anastassia Pšenitsnaja</t>
  </si>
  <si>
    <t>Tuulikki Sikka</t>
  </si>
  <si>
    <t>VÕISTKONDLIK ARVESTUS</t>
  </si>
  <si>
    <t>Erik Koitla</t>
  </si>
  <si>
    <t>Tallinn</t>
  </si>
  <si>
    <t>Ivan Safronov</t>
  </si>
  <si>
    <t>Jevgeni Sõritski</t>
  </si>
  <si>
    <t>Jekaterina Gritsinina</t>
  </si>
  <si>
    <t>Vitali Pespalov</t>
  </si>
  <si>
    <t>Allan Aim</t>
  </si>
  <si>
    <t>Karl-Erik Kõrge</t>
  </si>
  <si>
    <t>Karina Orlova</t>
  </si>
  <si>
    <t>Madis Vitsut</t>
  </si>
  <si>
    <t>Denis Tihhomirov</t>
  </si>
  <si>
    <t>Anton Nemirski</t>
  </si>
  <si>
    <t>1999</t>
  </si>
  <si>
    <t>Denis Smirnov</t>
  </si>
  <si>
    <t>Timur Danilov</t>
  </si>
  <si>
    <t>Vladislav Mihhailov</t>
  </si>
  <si>
    <t>Roman Morozov</t>
  </si>
  <si>
    <t>Roland Volt</t>
  </si>
  <si>
    <t>1994</t>
  </si>
  <si>
    <t>1995</t>
  </si>
  <si>
    <t>Edvard Lall</t>
  </si>
  <si>
    <t>Rannar Janson</t>
  </si>
  <si>
    <t>Al-dr Tsõbulko</t>
  </si>
  <si>
    <t xml:space="preserve">TÜASK/Viljandi </t>
  </si>
  <si>
    <t>Natalja Gurova</t>
  </si>
  <si>
    <t>Daniel Rudõk</t>
  </si>
  <si>
    <t>Ilja Kuvšinov</t>
  </si>
  <si>
    <t>Sergei Gavrilin</t>
  </si>
  <si>
    <t>Vitali Sõritski</t>
  </si>
  <si>
    <t>Martin Elmet</t>
  </si>
  <si>
    <t>Roman Hozjainov</t>
  </si>
  <si>
    <t>Carl-Daniel Haidak</t>
  </si>
  <si>
    <t>TÜASK/Pärnu</t>
  </si>
  <si>
    <t>Denis Grebinštsikov</t>
  </si>
  <si>
    <t>Artur Jevgratov</t>
  </si>
  <si>
    <t>Anton Erik Pauts</t>
  </si>
  <si>
    <t>Tarmo Tootsi</t>
  </si>
  <si>
    <t>Bogdan Pivnjuk</t>
  </si>
  <si>
    <t>Nikita Murin</t>
  </si>
  <si>
    <t xml:space="preserve">Maksim Mavrovski </t>
  </si>
  <si>
    <t>Danil Raid</t>
  </si>
  <si>
    <t>Anastassia Demitševa</t>
  </si>
  <si>
    <t>Elery Vilja</t>
  </si>
  <si>
    <t>Vjatseslav Gorbov</t>
  </si>
  <si>
    <t>Kirill Liaštšenko</t>
  </si>
  <si>
    <t>Eduard Kuklin</t>
  </si>
  <si>
    <t>Eduard Danilov</t>
  </si>
  <si>
    <t>Artjom Fjodorov</t>
  </si>
  <si>
    <t>Ivan Solovjov</t>
  </si>
  <si>
    <t>Kristina Lvova</t>
  </si>
  <si>
    <t>Viljandi Aer</t>
  </si>
  <si>
    <t>Melina Mednis</t>
  </si>
  <si>
    <t>2000</t>
  </si>
  <si>
    <t>Albert Orlov</t>
  </si>
  <si>
    <t>Dmitri Prihotko</t>
  </si>
  <si>
    <t>Anna-Valeria Damaskina</t>
  </si>
  <si>
    <t>5</t>
  </si>
  <si>
    <t>Sofia Kruusalu</t>
  </si>
  <si>
    <t>Al-dr Kozemjakin</t>
  </si>
  <si>
    <t>Maksim Medvedev</t>
  </si>
  <si>
    <t>Karolina Pozelaite</t>
  </si>
  <si>
    <t>Devid Hrjastšikov</t>
  </si>
  <si>
    <t>Al-dr Tsalenko</t>
  </si>
  <si>
    <t xml:space="preserve">Otto Kurg </t>
  </si>
  <si>
    <t>Etti Ustimenko</t>
  </si>
  <si>
    <t>Kätlin Mahoni</t>
  </si>
  <si>
    <t>Uljana Salavina</t>
  </si>
  <si>
    <t>Lev Savinov</t>
  </si>
  <si>
    <t>TÜASK/Tallinn</t>
  </si>
  <si>
    <t>TÜASK/Pärnu K</t>
  </si>
  <si>
    <t>TÜASK/Viljan</t>
  </si>
  <si>
    <t>Mehed</t>
  </si>
  <si>
    <t>PA</t>
  </si>
  <si>
    <t>PB</t>
  </si>
  <si>
    <t>PC</t>
  </si>
  <si>
    <t>PD</t>
  </si>
  <si>
    <t>CM</t>
  </si>
  <si>
    <t>CA</t>
  </si>
  <si>
    <t>CB</t>
  </si>
  <si>
    <t>CC</t>
  </si>
  <si>
    <t>Naised</t>
  </si>
  <si>
    <t>TA</t>
  </si>
  <si>
    <t>TB</t>
  </si>
  <si>
    <t>TC</t>
  </si>
  <si>
    <t>TD</t>
  </si>
  <si>
    <t>KOKKU</t>
  </si>
  <si>
    <t>EESTI KARIKASARJA ÜLDPROTOKOLL 2012</t>
  </si>
  <si>
    <t>Kristjan Oras</t>
  </si>
  <si>
    <t>Vitali Kuzmin</t>
  </si>
  <si>
    <t>Roman Habarov</t>
  </si>
  <si>
    <t>Carmen Rootsi</t>
  </si>
  <si>
    <t>Jekaterina Dankevitš</t>
  </si>
  <si>
    <t>Viktoria Mjastsova</t>
  </si>
  <si>
    <t>Janar Orav</t>
  </si>
  <si>
    <t>Vitali Tšervjakov</t>
  </si>
  <si>
    <t>Tobias Pilv</t>
  </si>
  <si>
    <t>Siim Laas</t>
  </si>
  <si>
    <t>Viljandi</t>
  </si>
  <si>
    <t>Juri Tamaškin</t>
  </si>
  <si>
    <t>Marten Teppan</t>
  </si>
  <si>
    <t>Pärtel Pilv</t>
  </si>
  <si>
    <t>12</t>
  </si>
  <si>
    <t>Mari-Ann Lurich</t>
  </si>
  <si>
    <t>Taimo Priinits</t>
  </si>
  <si>
    <t>Johan Kirsimäe</t>
  </si>
  <si>
    <t>Eduard Tarassov</t>
  </si>
  <si>
    <t>Dajana Samberg</t>
  </si>
  <si>
    <t>Laura Hitrova</t>
  </si>
  <si>
    <t>Vjatsheslav Borissov</t>
  </si>
  <si>
    <t>Hans-Erik Malm</t>
  </si>
  <si>
    <t>Ksenia Gavrilovitš</t>
  </si>
  <si>
    <t>Al-dr Kartashev</t>
  </si>
  <si>
    <t>4</t>
  </si>
  <si>
    <t>Anastassia Lvova</t>
  </si>
  <si>
    <t>Kristjan Kolmkant</t>
  </si>
  <si>
    <t>Zarjana Sang</t>
  </si>
  <si>
    <t>1000</t>
  </si>
  <si>
    <t>Selin Sedletski</t>
  </si>
  <si>
    <t>Jekaterina Latõntseva</t>
  </si>
  <si>
    <t>Stepan Parubok</t>
  </si>
  <si>
    <t>Mihhail Pris</t>
  </si>
  <si>
    <t>Mati Tukk</t>
  </si>
  <si>
    <t>Rene Lelov</t>
  </si>
  <si>
    <t>Arlet Müristaja</t>
  </si>
  <si>
    <t>Martin Nesterko</t>
  </si>
  <si>
    <t>Margus Mauer</t>
  </si>
  <si>
    <t>Loree Roots</t>
  </si>
  <si>
    <t>Ivan Frolov</t>
  </si>
  <si>
    <t>Maksim Varjušankov</t>
  </si>
  <si>
    <t>Veronika Karotam</t>
  </si>
  <si>
    <t>Konstantin Sabalin</t>
  </si>
  <si>
    <t>Vladislav Rudõk</t>
  </si>
  <si>
    <t>Eduard Nikolaus Tõhiste</t>
  </si>
  <si>
    <t>Danil Karotam</t>
  </si>
  <si>
    <t>57</t>
  </si>
  <si>
    <t>13-16</t>
  </si>
  <si>
    <t>34</t>
  </si>
  <si>
    <t>14</t>
  </si>
  <si>
    <t>3</t>
  </si>
  <si>
    <t>16-17</t>
  </si>
  <si>
    <t>18-19</t>
  </si>
  <si>
    <t>9</t>
  </si>
  <si>
    <t>Tallinn/Narva</t>
  </si>
  <si>
    <t>TÜASK/Viljandi</t>
  </si>
  <si>
    <t xml:space="preserve">Tallinn </t>
  </si>
  <si>
    <t xml:space="preserve">Narva </t>
  </si>
  <si>
    <t xml:space="preserve">Pärnu </t>
  </si>
  <si>
    <t xml:space="preserve">Viljandi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</si>
</sst>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00"/>
  </numFmts>
  <fonts count="2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center"/>
    </xf>
    <xf numFmtId="49" fontId="1" fillId="0" borderId="0" xfId="0" applyNumberFormat="1" applyFont="1" applyFill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47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47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 wrapText="1"/>
    </xf>
    <xf numFmtId="47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7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47" fontId="1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7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7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top"/>
    </xf>
    <xf numFmtId="47" fontId="0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47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47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7" fontId="1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47" fontId="0" fillId="0" borderId="0" xfId="0" applyNumberFormat="1" applyFont="1" applyFill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3.28125" style="1" customWidth="1"/>
    <col min="2" max="2" width="16.00390625" style="0" customWidth="1"/>
    <col min="3" max="3" width="5.7109375" style="1" customWidth="1"/>
    <col min="4" max="4" width="15.7109375" style="135" customWidth="1"/>
    <col min="5" max="14" width="4.7109375" style="1" customWidth="1"/>
    <col min="15" max="15" width="9.28125" style="1" customWidth="1"/>
    <col min="16" max="16" width="9.140625" style="1" customWidth="1"/>
    <col min="17" max="17" width="8.28125" style="1" customWidth="1"/>
    <col min="18" max="18" width="9.00390625" style="1" customWidth="1"/>
  </cols>
  <sheetData>
    <row r="1" spans="2:9" ht="12.75">
      <c r="B1" s="1"/>
      <c r="C1" s="1" t="s">
        <v>150</v>
      </c>
      <c r="D1" s="1"/>
      <c r="E1" s="135"/>
      <c r="I1" s="1" t="s">
        <v>0</v>
      </c>
    </row>
    <row r="2" spans="5:14" ht="12.75">
      <c r="E2" s="1">
        <v>2500</v>
      </c>
      <c r="F2" s="1">
        <v>200</v>
      </c>
      <c r="G2" s="1">
        <v>1000</v>
      </c>
      <c r="H2" s="1">
        <v>6000</v>
      </c>
      <c r="I2" s="1">
        <v>5000</v>
      </c>
      <c r="J2" s="1">
        <v>500</v>
      </c>
      <c r="K2" s="1">
        <v>1000</v>
      </c>
      <c r="L2" s="1">
        <v>500</v>
      </c>
      <c r="M2" s="1">
        <v>1000</v>
      </c>
      <c r="N2" s="1">
        <v>9000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22" ht="15.75" customHeight="1">
      <c r="A4" s="2">
        <v>1</v>
      </c>
      <c r="B4" s="10" t="s">
        <v>100</v>
      </c>
      <c r="C4" s="13">
        <v>1982</v>
      </c>
      <c r="D4" s="18" t="s">
        <v>1</v>
      </c>
      <c r="E4" s="12">
        <v>9</v>
      </c>
      <c r="F4" s="2"/>
      <c r="G4" s="2"/>
      <c r="H4" s="2">
        <v>9</v>
      </c>
      <c r="I4" s="2">
        <v>7</v>
      </c>
      <c r="J4" s="2">
        <v>12</v>
      </c>
      <c r="K4" s="2">
        <v>12</v>
      </c>
      <c r="L4" s="2">
        <v>12</v>
      </c>
      <c r="M4" s="2">
        <v>9</v>
      </c>
      <c r="N4" s="2">
        <v>12</v>
      </c>
      <c r="O4" s="2">
        <f aca="true" t="shared" si="0" ref="O4:O18">SUM(E4:N4)</f>
        <v>82</v>
      </c>
      <c r="P4" s="2">
        <v>7</v>
      </c>
      <c r="Q4" s="2">
        <v>75</v>
      </c>
      <c r="R4" s="2">
        <v>1</v>
      </c>
      <c r="S4" s="34"/>
      <c r="T4" s="34"/>
      <c r="U4" s="28"/>
      <c r="V4" s="27"/>
    </row>
    <row r="5" spans="1:22" ht="15.75" customHeight="1">
      <c r="A5" s="2">
        <v>2</v>
      </c>
      <c r="B5" s="24" t="s">
        <v>17</v>
      </c>
      <c r="C5" s="9">
        <v>1993</v>
      </c>
      <c r="D5" s="137" t="s">
        <v>11</v>
      </c>
      <c r="E5" s="2">
        <v>12</v>
      </c>
      <c r="F5" s="2"/>
      <c r="G5" s="2"/>
      <c r="H5" s="2">
        <v>12</v>
      </c>
      <c r="I5" s="2">
        <v>12</v>
      </c>
      <c r="J5" s="2">
        <v>9</v>
      </c>
      <c r="K5" s="2">
        <v>9</v>
      </c>
      <c r="L5" s="2">
        <v>9</v>
      </c>
      <c r="M5" s="2">
        <v>12</v>
      </c>
      <c r="N5" s="2">
        <v>9</v>
      </c>
      <c r="O5" s="2">
        <f t="shared" si="0"/>
        <v>84</v>
      </c>
      <c r="P5" s="2">
        <v>9</v>
      </c>
      <c r="Q5" s="2">
        <v>75</v>
      </c>
      <c r="R5" s="2">
        <v>2</v>
      </c>
      <c r="S5" s="34"/>
      <c r="T5" s="34"/>
      <c r="U5" s="31"/>
      <c r="V5" s="30"/>
    </row>
    <row r="6" spans="1:22" ht="15.75" customHeight="1">
      <c r="A6" s="2">
        <v>3</v>
      </c>
      <c r="B6" s="8" t="s">
        <v>10</v>
      </c>
      <c r="C6" s="2">
        <v>1985</v>
      </c>
      <c r="D6" s="103" t="s">
        <v>11</v>
      </c>
      <c r="E6" s="2">
        <v>7</v>
      </c>
      <c r="F6" s="2">
        <v>4</v>
      </c>
      <c r="G6" s="2">
        <v>12</v>
      </c>
      <c r="H6" s="2">
        <v>7</v>
      </c>
      <c r="I6" s="2">
        <v>9</v>
      </c>
      <c r="J6" s="2">
        <v>6</v>
      </c>
      <c r="K6" s="2">
        <v>7</v>
      </c>
      <c r="L6" s="2">
        <v>7</v>
      </c>
      <c r="M6" s="2">
        <v>6</v>
      </c>
      <c r="N6" s="2">
        <v>7</v>
      </c>
      <c r="O6" s="2">
        <f>SUM(E6:N6)</f>
        <v>72</v>
      </c>
      <c r="P6" s="2">
        <v>16</v>
      </c>
      <c r="Q6" s="2">
        <v>56</v>
      </c>
      <c r="R6" s="2">
        <v>3</v>
      </c>
      <c r="S6" s="34"/>
      <c r="T6" s="34"/>
      <c r="U6" s="28"/>
      <c r="V6" s="27"/>
    </row>
    <row r="7" spans="1:22" ht="15.75" customHeight="1">
      <c r="A7" s="2">
        <v>4</v>
      </c>
      <c r="B7" s="10" t="s">
        <v>70</v>
      </c>
      <c r="C7" s="13">
        <v>1991</v>
      </c>
      <c r="D7" s="103" t="s">
        <v>132</v>
      </c>
      <c r="E7" s="2">
        <v>6</v>
      </c>
      <c r="F7" s="2">
        <v>5</v>
      </c>
      <c r="G7" s="2">
        <v>7</v>
      </c>
      <c r="H7" s="2">
        <v>6</v>
      </c>
      <c r="I7" s="2">
        <v>5</v>
      </c>
      <c r="J7" s="2">
        <v>3</v>
      </c>
      <c r="K7" s="2">
        <v>6</v>
      </c>
      <c r="L7" s="2">
        <v>5</v>
      </c>
      <c r="M7" s="2">
        <v>7</v>
      </c>
      <c r="N7" s="2"/>
      <c r="O7" s="2">
        <f t="shared" si="0"/>
        <v>50</v>
      </c>
      <c r="P7" s="2">
        <v>8</v>
      </c>
      <c r="Q7" s="2">
        <v>42</v>
      </c>
      <c r="R7" s="2">
        <v>4</v>
      </c>
      <c r="S7" s="34"/>
      <c r="T7" s="34"/>
      <c r="U7" s="32"/>
      <c r="V7" s="32"/>
    </row>
    <row r="8" spans="1:22" ht="15.75" customHeight="1">
      <c r="A8" s="2">
        <v>5</v>
      </c>
      <c r="B8" s="3" t="s">
        <v>92</v>
      </c>
      <c r="C8" s="2">
        <v>1971</v>
      </c>
      <c r="D8" s="136" t="s">
        <v>65</v>
      </c>
      <c r="E8" s="2">
        <v>5</v>
      </c>
      <c r="F8" s="2">
        <v>2</v>
      </c>
      <c r="G8" s="2">
        <v>3</v>
      </c>
      <c r="H8" s="2"/>
      <c r="I8" s="2">
        <v>6</v>
      </c>
      <c r="J8" s="2">
        <v>4</v>
      </c>
      <c r="K8" s="2">
        <v>3</v>
      </c>
      <c r="L8" s="2">
        <v>6</v>
      </c>
      <c r="M8" s="2">
        <v>5</v>
      </c>
      <c r="N8" s="2">
        <v>6</v>
      </c>
      <c r="O8" s="2">
        <f t="shared" si="0"/>
        <v>40</v>
      </c>
      <c r="P8" s="2">
        <v>5</v>
      </c>
      <c r="Q8" s="2">
        <v>35</v>
      </c>
      <c r="R8" s="2">
        <v>5</v>
      </c>
      <c r="S8" s="34"/>
      <c r="T8" s="34"/>
      <c r="U8" s="28"/>
      <c r="V8" s="27"/>
    </row>
    <row r="9" spans="1:22" ht="15.75" customHeight="1">
      <c r="A9" s="2">
        <v>6</v>
      </c>
      <c r="B9" s="8" t="s">
        <v>13</v>
      </c>
      <c r="C9" s="2">
        <v>1989</v>
      </c>
      <c r="D9" s="103" t="s">
        <v>96</v>
      </c>
      <c r="E9" s="2"/>
      <c r="F9" s="2">
        <v>12</v>
      </c>
      <c r="G9" s="2">
        <v>9</v>
      </c>
      <c r="H9" s="2"/>
      <c r="I9" s="2"/>
      <c r="J9" s="2">
        <v>7</v>
      </c>
      <c r="K9" s="2">
        <v>5</v>
      </c>
      <c r="L9" s="2"/>
      <c r="M9" s="2"/>
      <c r="N9" s="2"/>
      <c r="O9" s="2">
        <f t="shared" si="0"/>
        <v>33</v>
      </c>
      <c r="P9" s="2"/>
      <c r="Q9" s="2">
        <v>33</v>
      </c>
      <c r="R9" s="2">
        <v>6</v>
      </c>
      <c r="S9" s="34"/>
      <c r="T9" s="34"/>
      <c r="U9" s="31"/>
      <c r="V9" s="30"/>
    </row>
    <row r="10" spans="1:20" ht="15.75" customHeight="1">
      <c r="A10" s="2">
        <v>7</v>
      </c>
      <c r="B10" s="8" t="s">
        <v>20</v>
      </c>
      <c r="C10" s="9">
        <v>1993</v>
      </c>
      <c r="D10" s="102" t="s">
        <v>15</v>
      </c>
      <c r="E10" s="2">
        <v>4</v>
      </c>
      <c r="F10" s="2">
        <v>3</v>
      </c>
      <c r="G10" s="2">
        <v>5</v>
      </c>
      <c r="H10" s="2"/>
      <c r="I10" s="2">
        <v>4</v>
      </c>
      <c r="J10" s="2">
        <v>2</v>
      </c>
      <c r="K10" s="2">
        <v>2</v>
      </c>
      <c r="L10" s="2">
        <v>2</v>
      </c>
      <c r="M10" s="2">
        <v>4</v>
      </c>
      <c r="N10" s="2"/>
      <c r="O10" s="2">
        <f t="shared" si="0"/>
        <v>26</v>
      </c>
      <c r="P10" s="2">
        <v>2</v>
      </c>
      <c r="Q10" s="2">
        <v>24</v>
      </c>
      <c r="R10" s="2">
        <v>7</v>
      </c>
      <c r="S10" s="34"/>
      <c r="T10" s="34"/>
    </row>
    <row r="11" spans="1:20" ht="15.75" customHeight="1">
      <c r="A11" s="2">
        <v>8</v>
      </c>
      <c r="B11" s="10" t="s">
        <v>71</v>
      </c>
      <c r="C11" s="13">
        <v>1991</v>
      </c>
      <c r="D11" s="103" t="s">
        <v>133</v>
      </c>
      <c r="E11" s="2">
        <v>3</v>
      </c>
      <c r="F11" s="2">
        <v>6</v>
      </c>
      <c r="G11" s="2">
        <v>2</v>
      </c>
      <c r="H11" s="2"/>
      <c r="I11" s="2"/>
      <c r="J11" s="2">
        <v>1</v>
      </c>
      <c r="K11" s="2">
        <v>1</v>
      </c>
      <c r="L11" s="2">
        <v>3</v>
      </c>
      <c r="M11" s="2">
        <v>3</v>
      </c>
      <c r="N11" s="2"/>
      <c r="O11" s="2">
        <f t="shared" si="0"/>
        <v>19</v>
      </c>
      <c r="P11" s="2"/>
      <c r="Q11" s="2">
        <v>19</v>
      </c>
      <c r="R11" s="2">
        <v>8</v>
      </c>
      <c r="S11" s="34"/>
      <c r="T11" s="34"/>
    </row>
    <row r="12" spans="1:20" ht="15.75" customHeight="1">
      <c r="A12" s="2">
        <v>9</v>
      </c>
      <c r="B12" s="8" t="s">
        <v>12</v>
      </c>
      <c r="C12" s="2">
        <v>1990</v>
      </c>
      <c r="D12" s="103" t="s">
        <v>11</v>
      </c>
      <c r="E12" s="2">
        <v>1</v>
      </c>
      <c r="F12" s="2">
        <v>7</v>
      </c>
      <c r="G12" s="2">
        <v>6</v>
      </c>
      <c r="H12" s="2"/>
      <c r="I12" s="2">
        <v>2</v>
      </c>
      <c r="J12" s="2"/>
      <c r="K12" s="2"/>
      <c r="L12" s="2"/>
      <c r="M12" s="2"/>
      <c r="N12" s="2"/>
      <c r="O12" s="2">
        <f t="shared" si="0"/>
        <v>16</v>
      </c>
      <c r="P12" s="2"/>
      <c r="Q12" s="2">
        <v>16</v>
      </c>
      <c r="R12" s="2">
        <v>9</v>
      </c>
      <c r="S12" s="33"/>
      <c r="T12" s="33"/>
    </row>
    <row r="13" spans="1:18" ht="15.75" customHeight="1">
      <c r="A13" s="2">
        <v>10</v>
      </c>
      <c r="B13" s="24" t="s">
        <v>151</v>
      </c>
      <c r="C13" s="7">
        <v>1983</v>
      </c>
      <c r="D13" s="103" t="s">
        <v>1</v>
      </c>
      <c r="E13" s="2">
        <v>2</v>
      </c>
      <c r="F13" s="2"/>
      <c r="G13" s="2"/>
      <c r="H13" s="2">
        <v>5</v>
      </c>
      <c r="I13" s="2"/>
      <c r="J13" s="2">
        <v>5</v>
      </c>
      <c r="K13" s="2">
        <v>4</v>
      </c>
      <c r="L13" s="2"/>
      <c r="M13" s="2"/>
      <c r="N13" s="2"/>
      <c r="O13" s="2">
        <f t="shared" si="0"/>
        <v>16</v>
      </c>
      <c r="P13" s="2"/>
      <c r="Q13" s="2">
        <v>16</v>
      </c>
      <c r="R13" s="2">
        <v>10</v>
      </c>
    </row>
    <row r="14" spans="1:18" ht="15.75" customHeight="1">
      <c r="A14" s="2">
        <v>11</v>
      </c>
      <c r="B14" s="10" t="s">
        <v>69</v>
      </c>
      <c r="C14" s="2">
        <v>1986</v>
      </c>
      <c r="D14" s="136" t="s">
        <v>29</v>
      </c>
      <c r="E14" s="2"/>
      <c r="F14" s="2">
        <v>9</v>
      </c>
      <c r="G14" s="2">
        <v>4</v>
      </c>
      <c r="H14" s="2"/>
      <c r="I14" s="2"/>
      <c r="J14" s="2">
        <v>0</v>
      </c>
      <c r="K14" s="2"/>
      <c r="L14" s="2">
        <v>1</v>
      </c>
      <c r="M14" s="2">
        <v>0</v>
      </c>
      <c r="N14" s="2"/>
      <c r="O14" s="2">
        <f t="shared" si="0"/>
        <v>14</v>
      </c>
      <c r="P14" s="2"/>
      <c r="Q14" s="2">
        <v>14</v>
      </c>
      <c r="R14" s="2">
        <v>11</v>
      </c>
    </row>
    <row r="15" spans="1:18" ht="15.75" customHeight="1">
      <c r="A15" s="2">
        <v>12</v>
      </c>
      <c r="B15" s="10" t="s">
        <v>86</v>
      </c>
      <c r="C15" s="13">
        <v>1978</v>
      </c>
      <c r="D15" s="134" t="s">
        <v>206</v>
      </c>
      <c r="E15" s="12"/>
      <c r="F15" s="2"/>
      <c r="G15" s="2"/>
      <c r="H15" s="2"/>
      <c r="I15" s="2">
        <v>3</v>
      </c>
      <c r="J15" s="2"/>
      <c r="K15" s="2"/>
      <c r="L15" s="2"/>
      <c r="M15" s="2"/>
      <c r="N15" s="2">
        <v>5</v>
      </c>
      <c r="O15" s="2">
        <f t="shared" si="0"/>
        <v>8</v>
      </c>
      <c r="P15" s="2"/>
      <c r="Q15" s="2">
        <v>8</v>
      </c>
      <c r="R15" s="2">
        <v>12</v>
      </c>
    </row>
    <row r="16" spans="1:18" ht="15.75" customHeight="1">
      <c r="A16" s="2">
        <v>13</v>
      </c>
      <c r="B16" s="10" t="s">
        <v>85</v>
      </c>
      <c r="C16" s="26">
        <v>1993</v>
      </c>
      <c r="D16" s="103" t="s">
        <v>14</v>
      </c>
      <c r="E16" s="2">
        <v>0</v>
      </c>
      <c r="F16" s="2">
        <v>2</v>
      </c>
      <c r="G16" s="2">
        <v>0</v>
      </c>
      <c r="H16" s="2"/>
      <c r="I16" s="2">
        <v>0</v>
      </c>
      <c r="J16" s="2">
        <v>0</v>
      </c>
      <c r="K16" s="2">
        <v>0</v>
      </c>
      <c r="L16" s="2">
        <v>0</v>
      </c>
      <c r="M16" s="2">
        <v>2</v>
      </c>
      <c r="N16" s="2">
        <v>3</v>
      </c>
      <c r="O16" s="2">
        <f t="shared" si="0"/>
        <v>7</v>
      </c>
      <c r="P16" s="2"/>
      <c r="Q16" s="2">
        <v>7</v>
      </c>
      <c r="R16" s="2">
        <v>13</v>
      </c>
    </row>
    <row r="17" spans="1:18" ht="15.75" customHeight="1">
      <c r="A17" s="2">
        <v>14</v>
      </c>
      <c r="B17" s="11" t="s">
        <v>91</v>
      </c>
      <c r="C17" s="12">
        <v>1968</v>
      </c>
      <c r="D17" s="103" t="s">
        <v>29</v>
      </c>
      <c r="E17" s="2"/>
      <c r="F17" s="2"/>
      <c r="G17" s="2"/>
      <c r="H17" s="2"/>
      <c r="I17" s="2">
        <v>1</v>
      </c>
      <c r="J17" s="2"/>
      <c r="K17" s="2"/>
      <c r="L17" s="2"/>
      <c r="M17" s="2"/>
      <c r="N17" s="2">
        <v>4</v>
      </c>
      <c r="O17" s="2">
        <f t="shared" si="0"/>
        <v>5</v>
      </c>
      <c r="P17" s="2"/>
      <c r="Q17" s="2">
        <v>5</v>
      </c>
      <c r="R17" s="2">
        <v>14</v>
      </c>
    </row>
    <row r="18" spans="1:18" ht="15.75" customHeight="1">
      <c r="A18" s="2">
        <v>15</v>
      </c>
      <c r="B18" s="81" t="s">
        <v>109</v>
      </c>
      <c r="C18" s="63">
        <v>1974</v>
      </c>
      <c r="D18" s="18" t="s">
        <v>29</v>
      </c>
      <c r="E18" s="12"/>
      <c r="F18" s="2"/>
      <c r="G18" s="2">
        <v>1</v>
      </c>
      <c r="H18" s="2"/>
      <c r="I18" s="2"/>
      <c r="J18" s="2"/>
      <c r="K18" s="2"/>
      <c r="L18" s="2"/>
      <c r="M18" s="2"/>
      <c r="N18" s="2"/>
      <c r="O18" s="2">
        <f t="shared" si="0"/>
        <v>1</v>
      </c>
      <c r="P18" s="2"/>
      <c r="Q18" s="2">
        <v>1</v>
      </c>
      <c r="R18" s="2">
        <v>15</v>
      </c>
    </row>
    <row r="19" spans="1:18" ht="12.75">
      <c r="A19" s="98"/>
      <c r="N19"/>
      <c r="O19"/>
      <c r="P19"/>
      <c r="Q19"/>
      <c r="R19"/>
    </row>
    <row r="20" spans="1:5" ht="12.75">
      <c r="A20" s="98"/>
      <c r="B20" s="89"/>
      <c r="C20" s="93"/>
      <c r="D20" s="138"/>
      <c r="E20" s="97"/>
    </row>
    <row r="21" spans="2:18" ht="12.75">
      <c r="B21" s="111"/>
      <c r="C21" s="114"/>
      <c r="O21"/>
      <c r="P21"/>
      <c r="Q21"/>
      <c r="R21"/>
    </row>
    <row r="22" spans="2:18" ht="12.75">
      <c r="B22" s="111"/>
      <c r="C22" s="114"/>
      <c r="O22"/>
      <c r="P22"/>
      <c r="Q22"/>
      <c r="R22"/>
    </row>
    <row r="23" spans="2:18" ht="12.75">
      <c r="B23" s="109"/>
      <c r="C23" s="115"/>
      <c r="O23"/>
      <c r="P23"/>
      <c r="Q23"/>
      <c r="R23"/>
    </row>
    <row r="24" spans="2:18" ht="12.75">
      <c r="B24" s="109"/>
      <c r="C24" s="115"/>
      <c r="O24"/>
      <c r="P24"/>
      <c r="Q24"/>
      <c r="R24"/>
    </row>
    <row r="25" spans="2:18" ht="12.75">
      <c r="B25" s="109"/>
      <c r="C25" s="115"/>
      <c r="O25"/>
      <c r="P25"/>
      <c r="Q25"/>
      <c r="R25"/>
    </row>
    <row r="26" spans="2:18" ht="12.75">
      <c r="B26" s="108"/>
      <c r="C26" s="115"/>
      <c r="O26"/>
      <c r="P26"/>
      <c r="Q26"/>
      <c r="R26"/>
    </row>
    <row r="27" spans="2:18" ht="12.75">
      <c r="B27" s="111"/>
      <c r="C27" s="114"/>
      <c r="O27"/>
      <c r="P27"/>
      <c r="Q27"/>
      <c r="R27"/>
    </row>
    <row r="28" spans="2:18" ht="12.75">
      <c r="B28" s="108"/>
      <c r="C28" s="115"/>
      <c r="O28"/>
      <c r="P28"/>
      <c r="Q28"/>
      <c r="R28"/>
    </row>
    <row r="29" spans="2:18" ht="12.75">
      <c r="B29" s="108"/>
      <c r="C29" s="115"/>
      <c r="O29"/>
      <c r="P29"/>
      <c r="Q29"/>
      <c r="R29"/>
    </row>
    <row r="30" spans="2:18" ht="12.75">
      <c r="B30" s="108"/>
      <c r="C30" s="115"/>
      <c r="O30"/>
      <c r="P30"/>
      <c r="Q30"/>
      <c r="R30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4.00390625" style="1" customWidth="1"/>
    <col min="2" max="2" width="20.00390625" style="0" customWidth="1"/>
    <col min="3" max="3" width="5.421875" style="1" customWidth="1"/>
    <col min="4" max="4" width="14.8515625" style="43" customWidth="1"/>
    <col min="5" max="14" width="4.7109375" style="1" customWidth="1"/>
    <col min="15" max="18" width="9.140625" style="1" customWidth="1"/>
  </cols>
  <sheetData>
    <row r="1" spans="1:9" ht="12.75">
      <c r="A1" t="s">
        <v>150</v>
      </c>
      <c r="B1" s="1"/>
      <c r="C1"/>
      <c r="E1"/>
      <c r="I1" s="1" t="s">
        <v>30</v>
      </c>
    </row>
    <row r="2" spans="5:14" ht="12.75">
      <c r="E2" s="19">
        <v>2500</v>
      </c>
      <c r="F2" s="1">
        <v>200</v>
      </c>
      <c r="G2" s="1">
        <v>1000</v>
      </c>
      <c r="H2" s="1">
        <v>6000</v>
      </c>
      <c r="I2" s="1">
        <v>5000</v>
      </c>
      <c r="J2" s="1">
        <v>500</v>
      </c>
      <c r="K2" s="1">
        <v>1000</v>
      </c>
      <c r="L2" s="1">
        <v>500</v>
      </c>
      <c r="M2" s="1">
        <v>1000</v>
      </c>
      <c r="N2" s="1">
        <v>9000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8" t="s">
        <v>61</v>
      </c>
      <c r="C4" s="9">
        <v>1994</v>
      </c>
      <c r="D4" s="53" t="s">
        <v>15</v>
      </c>
      <c r="E4" s="2">
        <v>12</v>
      </c>
      <c r="F4" s="2">
        <v>12</v>
      </c>
      <c r="G4" s="2">
        <v>12</v>
      </c>
      <c r="H4" s="2"/>
      <c r="I4" s="2"/>
      <c r="J4" s="2">
        <v>12</v>
      </c>
      <c r="K4" s="2">
        <v>12</v>
      </c>
      <c r="L4" s="2">
        <v>12</v>
      </c>
      <c r="M4" s="2">
        <v>12</v>
      </c>
      <c r="N4" s="2">
        <v>12</v>
      </c>
      <c r="O4" s="2">
        <f>SUM(E4:N4)</f>
        <v>96</v>
      </c>
      <c r="P4" s="2">
        <v>12</v>
      </c>
      <c r="Q4" s="2">
        <v>84</v>
      </c>
      <c r="R4" s="2">
        <v>1</v>
      </c>
    </row>
    <row r="5" spans="1:18" ht="15.75" customHeight="1">
      <c r="A5" s="2">
        <v>2</v>
      </c>
      <c r="B5" s="5" t="s">
        <v>68</v>
      </c>
      <c r="C5" s="2">
        <v>1995</v>
      </c>
      <c r="D5" s="45" t="s">
        <v>16</v>
      </c>
      <c r="E5" s="2">
        <v>9</v>
      </c>
      <c r="F5" s="2">
        <v>9</v>
      </c>
      <c r="G5" s="2">
        <v>9</v>
      </c>
      <c r="H5" s="2">
        <v>12</v>
      </c>
      <c r="I5" s="2">
        <v>12</v>
      </c>
      <c r="J5" s="2">
        <v>9</v>
      </c>
      <c r="K5" s="2">
        <v>9</v>
      </c>
      <c r="L5" s="2">
        <v>9</v>
      </c>
      <c r="M5" s="2">
        <v>0</v>
      </c>
      <c r="N5" s="2">
        <v>7</v>
      </c>
      <c r="O5" s="2">
        <f>SUM(E5:N5)</f>
        <v>85</v>
      </c>
      <c r="P5" s="2">
        <v>16</v>
      </c>
      <c r="Q5" s="2">
        <v>69</v>
      </c>
      <c r="R5" s="2">
        <v>2</v>
      </c>
    </row>
    <row r="6" spans="1:18" ht="15.75" customHeight="1">
      <c r="A6" s="2">
        <v>3</v>
      </c>
      <c r="B6" s="18" t="s">
        <v>166</v>
      </c>
      <c r="C6" s="12">
        <v>1994</v>
      </c>
      <c r="D6" s="36" t="s">
        <v>11</v>
      </c>
      <c r="E6" s="12"/>
      <c r="F6" s="12"/>
      <c r="G6" s="12"/>
      <c r="H6" s="12">
        <v>7</v>
      </c>
      <c r="I6" s="12">
        <v>7</v>
      </c>
      <c r="J6" s="12">
        <v>6</v>
      </c>
      <c r="K6" s="12"/>
      <c r="L6" s="2"/>
      <c r="M6" s="2"/>
      <c r="N6" s="2"/>
      <c r="O6" s="2">
        <f>SUM(E6:N6)</f>
        <v>20</v>
      </c>
      <c r="P6" s="2"/>
      <c r="Q6" s="2">
        <v>20</v>
      </c>
      <c r="R6" s="2">
        <v>4</v>
      </c>
    </row>
    <row r="7" spans="1:18" ht="12.75">
      <c r="A7" s="2">
        <v>4</v>
      </c>
      <c r="B7" s="24" t="s">
        <v>55</v>
      </c>
      <c r="C7" s="9">
        <v>1995</v>
      </c>
      <c r="D7" s="53" t="s">
        <v>16</v>
      </c>
      <c r="E7" s="3">
        <v>7</v>
      </c>
      <c r="F7" s="107">
        <v>7</v>
      </c>
      <c r="G7" s="60">
        <v>7</v>
      </c>
      <c r="H7" s="13">
        <v>9</v>
      </c>
      <c r="I7" s="75">
        <v>9</v>
      </c>
      <c r="J7" s="13">
        <v>7</v>
      </c>
      <c r="K7" s="2">
        <v>7</v>
      </c>
      <c r="L7" s="2">
        <v>7</v>
      </c>
      <c r="M7" s="2">
        <v>9</v>
      </c>
      <c r="N7" s="2">
        <v>9</v>
      </c>
      <c r="O7" s="2">
        <f>SUM(E7:N7)</f>
        <v>78</v>
      </c>
      <c r="P7" s="9">
        <v>21</v>
      </c>
      <c r="Q7" s="142" t="s">
        <v>198</v>
      </c>
      <c r="R7" s="12">
        <v>3</v>
      </c>
    </row>
    <row r="8" spans="2:18" ht="15">
      <c r="B8" s="117"/>
      <c r="C8" s="118"/>
      <c r="D8" s="118"/>
      <c r="E8" s="119"/>
      <c r="F8" s="119"/>
      <c r="G8" s="120"/>
      <c r="H8" s="116"/>
      <c r="I8" s="127"/>
      <c r="J8" s="116"/>
      <c r="K8" s="110"/>
      <c r="L8" s="110"/>
      <c r="M8" s="110"/>
      <c r="O8" s="34"/>
      <c r="P8" s="59"/>
      <c r="Q8" s="128"/>
      <c r="R8" s="80"/>
    </row>
    <row r="9" spans="2:18" ht="15">
      <c r="B9" s="17"/>
      <c r="C9" s="55"/>
      <c r="D9" s="55"/>
      <c r="E9" s="37"/>
      <c r="F9" s="37"/>
      <c r="G9" s="38"/>
      <c r="H9" s="40"/>
      <c r="I9" s="61"/>
      <c r="J9" s="40"/>
      <c r="O9" s="34"/>
      <c r="P9" s="59"/>
      <c r="Q9" s="128"/>
      <c r="R9" s="80"/>
    </row>
    <row r="10" spans="1:16" ht="15">
      <c r="A10" s="39"/>
      <c r="B10" s="109"/>
      <c r="C10" s="109"/>
      <c r="D10" s="1"/>
      <c r="G10" s="34"/>
      <c r="H10" s="59"/>
      <c r="I10" s="128"/>
      <c r="J10" s="27"/>
      <c r="K10"/>
      <c r="L10"/>
      <c r="M10"/>
      <c r="N10"/>
      <c r="O10"/>
      <c r="P10"/>
    </row>
    <row r="11" spans="1:16" ht="12.75">
      <c r="A11" s="39"/>
      <c r="B11" s="112"/>
      <c r="C11" s="112"/>
      <c r="D11" s="1"/>
      <c r="K11"/>
      <c r="L11"/>
      <c r="M11"/>
      <c r="N11"/>
      <c r="O11"/>
      <c r="P11"/>
    </row>
    <row r="12" spans="1:16" ht="12.75">
      <c r="A12" s="39"/>
      <c r="B12" s="112"/>
      <c r="C12" s="112"/>
      <c r="D12" s="1"/>
      <c r="K12"/>
      <c r="L12"/>
      <c r="M12"/>
      <c r="N12"/>
      <c r="O12"/>
      <c r="P12"/>
    </row>
    <row r="13" spans="3:16" ht="12.75">
      <c r="C13" s="35"/>
      <c r="D13" s="56"/>
      <c r="E13" s="39"/>
      <c r="F13" s="41"/>
      <c r="O13"/>
      <c r="P13"/>
    </row>
    <row r="14" spans="4:10" ht="12.75">
      <c r="D14" s="55"/>
      <c r="E14" s="37"/>
      <c r="F14" s="37"/>
      <c r="G14" s="35"/>
      <c r="H14" s="40"/>
      <c r="I14" s="61"/>
      <c r="J14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3.8515625" style="1" customWidth="1"/>
    <col min="2" max="2" width="16.421875" style="0" customWidth="1"/>
    <col min="3" max="3" width="5.421875" style="1" customWidth="1"/>
    <col min="4" max="4" width="12.57421875" style="43" customWidth="1"/>
    <col min="5" max="14" width="4.7109375" style="1" customWidth="1"/>
    <col min="15" max="15" width="9.140625" style="1" customWidth="1"/>
    <col min="17" max="18" width="9.140625" style="1" customWidth="1"/>
  </cols>
  <sheetData>
    <row r="1" spans="1:16" ht="12.75">
      <c r="A1" t="s">
        <v>150</v>
      </c>
      <c r="B1" s="1"/>
      <c r="I1" s="1" t="s">
        <v>27</v>
      </c>
      <c r="J1" s="1" t="s">
        <v>50</v>
      </c>
      <c r="P1" s="1"/>
    </row>
    <row r="2" spans="5:16" ht="12.75">
      <c r="E2" s="1">
        <v>2500</v>
      </c>
      <c r="F2" s="1">
        <v>200</v>
      </c>
      <c r="G2" s="1">
        <v>1000</v>
      </c>
      <c r="H2" s="1">
        <v>6000</v>
      </c>
      <c r="I2" s="1">
        <v>1000</v>
      </c>
      <c r="J2" s="1">
        <v>500</v>
      </c>
      <c r="K2" s="1">
        <v>1000</v>
      </c>
      <c r="L2" s="1">
        <v>500</v>
      </c>
      <c r="M2" s="1">
        <v>1000</v>
      </c>
      <c r="N2" s="1">
        <v>9000</v>
      </c>
      <c r="P2" s="1"/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8" t="s">
        <v>28</v>
      </c>
      <c r="C4" s="9">
        <v>1984</v>
      </c>
      <c r="D4" s="52" t="s">
        <v>29</v>
      </c>
      <c r="E4" s="2">
        <v>12</v>
      </c>
      <c r="F4" s="2">
        <v>12</v>
      </c>
      <c r="G4" s="2">
        <v>12</v>
      </c>
      <c r="H4" s="2"/>
      <c r="I4" s="2">
        <v>12</v>
      </c>
      <c r="J4" s="2">
        <v>12</v>
      </c>
      <c r="K4" s="2">
        <v>12</v>
      </c>
      <c r="L4" s="2">
        <v>12</v>
      </c>
      <c r="M4" s="2">
        <v>12</v>
      </c>
      <c r="N4" s="2">
        <v>12</v>
      </c>
      <c r="O4" s="2">
        <f>SUM(E4:N4)</f>
        <v>108</v>
      </c>
      <c r="P4" s="2">
        <v>24</v>
      </c>
      <c r="Q4" s="2">
        <v>84</v>
      </c>
      <c r="R4" s="2">
        <v>1</v>
      </c>
    </row>
    <row r="5" spans="1:18" ht="15.75" customHeight="1">
      <c r="A5" s="2">
        <v>2</v>
      </c>
      <c r="B5" s="3" t="s">
        <v>51</v>
      </c>
      <c r="C5" s="2">
        <v>1992</v>
      </c>
      <c r="D5" s="45" t="s">
        <v>65</v>
      </c>
      <c r="E5" s="2">
        <v>7</v>
      </c>
      <c r="F5" s="2">
        <v>7</v>
      </c>
      <c r="G5" s="2">
        <v>7</v>
      </c>
      <c r="H5" s="2">
        <v>12</v>
      </c>
      <c r="I5" s="2">
        <v>9</v>
      </c>
      <c r="J5" s="2">
        <v>9</v>
      </c>
      <c r="K5" s="2">
        <v>9</v>
      </c>
      <c r="L5" s="2">
        <v>9</v>
      </c>
      <c r="M5" s="2">
        <v>9</v>
      </c>
      <c r="N5" s="2">
        <v>9</v>
      </c>
      <c r="O5" s="2">
        <f>SUM(E5:N5)</f>
        <v>87</v>
      </c>
      <c r="P5" s="2">
        <v>21</v>
      </c>
      <c r="Q5" s="2">
        <v>66</v>
      </c>
      <c r="R5" s="2">
        <v>2</v>
      </c>
    </row>
    <row r="6" spans="1:18" ht="15.75" customHeight="1">
      <c r="A6" s="2">
        <v>3</v>
      </c>
      <c r="B6" s="8" t="s">
        <v>62</v>
      </c>
      <c r="C6" s="9">
        <v>1993</v>
      </c>
      <c r="D6" s="53" t="s">
        <v>11</v>
      </c>
      <c r="E6" s="2">
        <v>9</v>
      </c>
      <c r="F6" s="2">
        <v>9</v>
      </c>
      <c r="G6" s="2">
        <v>9</v>
      </c>
      <c r="H6" s="2"/>
      <c r="I6" s="2">
        <v>7</v>
      </c>
      <c r="J6" s="2">
        <v>7</v>
      </c>
      <c r="K6" s="2">
        <v>7</v>
      </c>
      <c r="L6" s="3"/>
      <c r="M6" s="3"/>
      <c r="N6" s="3"/>
      <c r="O6" s="2">
        <f>SUM(E6:N6)</f>
        <v>48</v>
      </c>
      <c r="P6" s="3"/>
      <c r="Q6" s="2">
        <v>48</v>
      </c>
      <c r="R6" s="2">
        <v>3</v>
      </c>
    </row>
    <row r="7" spans="1:18" ht="15.75" customHeight="1">
      <c r="A7" s="13">
        <v>4</v>
      </c>
      <c r="B7" s="10" t="s">
        <v>31</v>
      </c>
      <c r="C7" s="13">
        <v>1991</v>
      </c>
      <c r="D7" s="47" t="s">
        <v>134</v>
      </c>
      <c r="E7" s="2"/>
      <c r="F7" s="2">
        <v>6</v>
      </c>
      <c r="G7" s="2">
        <v>6</v>
      </c>
      <c r="H7" s="2">
        <v>9</v>
      </c>
      <c r="I7" s="2">
        <v>6</v>
      </c>
      <c r="J7" s="2">
        <v>6</v>
      </c>
      <c r="K7" s="2">
        <v>6</v>
      </c>
      <c r="L7" s="2">
        <v>0</v>
      </c>
      <c r="M7" s="2">
        <v>7</v>
      </c>
      <c r="N7" s="2">
        <v>6</v>
      </c>
      <c r="O7" s="2">
        <f>SUM(E7:N7)</f>
        <v>52</v>
      </c>
      <c r="P7" s="2">
        <v>6</v>
      </c>
      <c r="Q7" s="2">
        <v>46</v>
      </c>
      <c r="R7" s="2">
        <v>4</v>
      </c>
    </row>
    <row r="8" spans="1:15" ht="12.75">
      <c r="A8" s="40"/>
      <c r="B8" s="88"/>
      <c r="C8" s="92"/>
      <c r="D8"/>
      <c r="L8"/>
      <c r="M8"/>
      <c r="N8"/>
      <c r="O8"/>
    </row>
    <row r="9" spans="1:15" ht="15">
      <c r="A9" s="40"/>
      <c r="B9" s="88"/>
      <c r="C9" s="92"/>
      <c r="D9" s="28"/>
      <c r="E9" s="80"/>
      <c r="L9"/>
      <c r="M9"/>
      <c r="N9"/>
      <c r="O9"/>
    </row>
    <row r="10" spans="2:18" ht="12.75">
      <c r="B10" s="108"/>
      <c r="C10" s="108"/>
      <c r="D10"/>
      <c r="L10"/>
      <c r="O10"/>
      <c r="Q10"/>
      <c r="R10"/>
    </row>
    <row r="11" spans="2:18" ht="12.75">
      <c r="B11" s="111"/>
      <c r="C11" s="111"/>
      <c r="D11"/>
      <c r="L11"/>
      <c r="O11"/>
      <c r="Q11"/>
      <c r="R11"/>
    </row>
    <row r="12" spans="2:18" ht="12.75">
      <c r="B12" s="108"/>
      <c r="C12" s="108"/>
      <c r="D12"/>
      <c r="L12"/>
      <c r="O12"/>
      <c r="Q12"/>
      <c r="R12"/>
    </row>
    <row r="13" spans="2:18" ht="12.75">
      <c r="B13" s="108"/>
      <c r="C13" s="108"/>
      <c r="D13"/>
      <c r="L13"/>
      <c r="O13"/>
      <c r="Q13"/>
      <c r="R13"/>
    </row>
    <row r="14" spans="2:18" ht="12.75">
      <c r="B14" s="1"/>
      <c r="D14" s="1"/>
      <c r="L14"/>
      <c r="O14"/>
      <c r="Q14"/>
      <c r="R14"/>
    </row>
    <row r="20" ht="12.75">
      <c r="N20" s="1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.7109375" style="0" customWidth="1"/>
    <col min="2" max="2" width="18.57421875" style="43" customWidth="1"/>
    <col min="3" max="3" width="5.421875" style="1" customWidth="1"/>
    <col min="4" max="4" width="14.140625" style="135" customWidth="1"/>
    <col min="5" max="5" width="4.7109375" style="0" customWidth="1"/>
    <col min="6" max="6" width="4.7109375" style="1" customWidth="1"/>
    <col min="7" max="7" width="4.57421875" style="22" customWidth="1"/>
    <col min="8" max="14" width="4.7109375" style="1" customWidth="1"/>
    <col min="15" max="15" width="8.421875" style="1" customWidth="1"/>
    <col min="16" max="16" width="8.57421875" style="1" customWidth="1"/>
    <col min="17" max="17" width="8.7109375" style="1" customWidth="1"/>
    <col min="18" max="18" width="7.7109375" style="1" customWidth="1"/>
  </cols>
  <sheetData>
    <row r="1" spans="1:9" ht="12.75">
      <c r="A1" t="s">
        <v>150</v>
      </c>
      <c r="E1" s="1"/>
      <c r="G1" s="19"/>
      <c r="I1" s="1" t="s">
        <v>9</v>
      </c>
    </row>
    <row r="2" spans="5:14" ht="12.75">
      <c r="E2" s="1">
        <v>2500</v>
      </c>
      <c r="F2" s="1">
        <v>200</v>
      </c>
      <c r="G2" s="19" t="s">
        <v>52</v>
      </c>
      <c r="H2" s="1">
        <v>1500</v>
      </c>
      <c r="I2" s="1">
        <v>5000</v>
      </c>
      <c r="J2" s="1">
        <v>500</v>
      </c>
      <c r="K2" s="1">
        <v>1000</v>
      </c>
      <c r="L2" s="1">
        <v>500</v>
      </c>
      <c r="M2" s="1">
        <v>1000</v>
      </c>
      <c r="N2" s="1">
        <v>3000</v>
      </c>
    </row>
    <row r="3" spans="5:18" ht="15.75" customHeight="1">
      <c r="E3" s="4">
        <v>1</v>
      </c>
      <c r="F3" s="4">
        <v>2</v>
      </c>
      <c r="G3" s="21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 t="s">
        <v>5</v>
      </c>
      <c r="P3" s="4" t="s">
        <v>3</v>
      </c>
      <c r="Q3" s="4" t="s">
        <v>2</v>
      </c>
      <c r="R3" s="4" t="s">
        <v>4</v>
      </c>
    </row>
    <row r="4" spans="1:18" ht="15.75" customHeight="1">
      <c r="A4" s="3">
        <v>1</v>
      </c>
      <c r="B4" s="45" t="s">
        <v>158</v>
      </c>
      <c r="C4" s="2">
        <v>2001</v>
      </c>
      <c r="D4" s="104" t="s">
        <v>16</v>
      </c>
      <c r="E4" s="29"/>
      <c r="F4" s="2"/>
      <c r="G4" s="20"/>
      <c r="H4" s="2">
        <v>7</v>
      </c>
      <c r="I4" s="2">
        <v>12</v>
      </c>
      <c r="J4" s="2">
        <v>12</v>
      </c>
      <c r="K4" s="2">
        <v>12</v>
      </c>
      <c r="L4" s="2">
        <v>12</v>
      </c>
      <c r="M4" s="2">
        <v>12</v>
      </c>
      <c r="N4" s="2">
        <v>12</v>
      </c>
      <c r="O4" s="2">
        <f aca="true" t="shared" si="0" ref="O4:O20">SUM(E4:N4)</f>
        <v>79</v>
      </c>
      <c r="P4" s="2"/>
      <c r="Q4" s="2">
        <v>79</v>
      </c>
      <c r="R4" s="2">
        <v>1</v>
      </c>
    </row>
    <row r="5" spans="1:18" ht="15.75" customHeight="1">
      <c r="A5">
        <v>2</v>
      </c>
      <c r="B5" s="36" t="s">
        <v>79</v>
      </c>
      <c r="C5" s="13">
        <v>2001</v>
      </c>
      <c r="D5" s="104" t="s">
        <v>16</v>
      </c>
      <c r="E5" s="29"/>
      <c r="F5" s="2">
        <v>7</v>
      </c>
      <c r="G5" s="20">
        <v>9</v>
      </c>
      <c r="H5" s="2">
        <v>12</v>
      </c>
      <c r="I5" s="2"/>
      <c r="J5" s="2">
        <v>9</v>
      </c>
      <c r="K5" s="2">
        <v>9</v>
      </c>
      <c r="L5" s="2">
        <v>9</v>
      </c>
      <c r="M5" s="2">
        <v>9</v>
      </c>
      <c r="N5" s="2">
        <v>9</v>
      </c>
      <c r="O5" s="2">
        <f t="shared" si="0"/>
        <v>73</v>
      </c>
      <c r="P5" s="2">
        <v>7</v>
      </c>
      <c r="Q5" s="2">
        <v>66</v>
      </c>
      <c r="R5" s="2">
        <v>2</v>
      </c>
    </row>
    <row r="6" spans="1:18" ht="15.75" customHeight="1">
      <c r="A6" s="3">
        <v>3</v>
      </c>
      <c r="B6" s="45" t="s">
        <v>117</v>
      </c>
      <c r="C6" s="2">
        <v>2003</v>
      </c>
      <c r="D6" s="103" t="s">
        <v>16</v>
      </c>
      <c r="E6" s="3"/>
      <c r="F6" s="2">
        <v>9</v>
      </c>
      <c r="G6" s="20">
        <v>12</v>
      </c>
      <c r="H6" s="2">
        <v>5</v>
      </c>
      <c r="I6" s="2">
        <v>9</v>
      </c>
      <c r="J6" s="2">
        <v>6</v>
      </c>
      <c r="K6" s="2">
        <v>6</v>
      </c>
      <c r="L6" s="2">
        <v>6</v>
      </c>
      <c r="M6" s="2">
        <v>7</v>
      </c>
      <c r="N6" s="2">
        <v>4</v>
      </c>
      <c r="O6" s="2">
        <f t="shared" si="0"/>
        <v>64</v>
      </c>
      <c r="P6" s="2">
        <v>9</v>
      </c>
      <c r="Q6" s="2">
        <v>55</v>
      </c>
      <c r="R6" s="2">
        <v>3</v>
      </c>
    </row>
    <row r="7" spans="1:18" ht="15.75" customHeight="1">
      <c r="A7" s="3">
        <v>4</v>
      </c>
      <c r="B7" s="36" t="s">
        <v>78</v>
      </c>
      <c r="C7" s="13">
        <v>2002</v>
      </c>
      <c r="D7" s="104" t="s">
        <v>16</v>
      </c>
      <c r="E7" s="3"/>
      <c r="F7" s="2">
        <v>12</v>
      </c>
      <c r="G7" s="20">
        <v>7</v>
      </c>
      <c r="H7" s="2">
        <v>6</v>
      </c>
      <c r="I7" s="2">
        <v>7</v>
      </c>
      <c r="J7" s="2">
        <v>7</v>
      </c>
      <c r="K7" s="2">
        <v>7</v>
      </c>
      <c r="L7" s="2"/>
      <c r="M7" s="2"/>
      <c r="N7" s="2">
        <v>5</v>
      </c>
      <c r="O7" s="2">
        <f t="shared" si="0"/>
        <v>51</v>
      </c>
      <c r="P7" s="2"/>
      <c r="Q7" s="2">
        <v>51</v>
      </c>
      <c r="R7" s="2">
        <v>4</v>
      </c>
    </row>
    <row r="8" spans="1:18" ht="15.75" customHeight="1">
      <c r="A8" s="3">
        <v>5</v>
      </c>
      <c r="B8" s="45" t="s">
        <v>118</v>
      </c>
      <c r="C8" s="2">
        <v>2000</v>
      </c>
      <c r="D8" s="103" t="s">
        <v>16</v>
      </c>
      <c r="E8" s="3"/>
      <c r="F8" s="2"/>
      <c r="G8" s="20"/>
      <c r="H8" s="2"/>
      <c r="I8" s="2"/>
      <c r="J8" s="2"/>
      <c r="K8" s="2"/>
      <c r="L8" s="2">
        <v>7</v>
      </c>
      <c r="M8" s="2">
        <v>6</v>
      </c>
      <c r="N8" s="2">
        <v>7</v>
      </c>
      <c r="O8" s="2">
        <f t="shared" si="0"/>
        <v>20</v>
      </c>
      <c r="P8" s="2"/>
      <c r="Q8" s="2">
        <v>20</v>
      </c>
      <c r="R8" s="2">
        <v>5</v>
      </c>
    </row>
    <row r="9" spans="1:18" ht="15.75" customHeight="1">
      <c r="A9" s="3">
        <v>6</v>
      </c>
      <c r="B9" s="45" t="s">
        <v>183</v>
      </c>
      <c r="C9" s="2">
        <v>2003</v>
      </c>
      <c r="D9" s="103" t="s">
        <v>16</v>
      </c>
      <c r="E9" s="29"/>
      <c r="F9" s="2"/>
      <c r="G9" s="20"/>
      <c r="H9" s="2"/>
      <c r="I9" s="2"/>
      <c r="J9" s="2">
        <v>5</v>
      </c>
      <c r="K9" s="2">
        <v>5</v>
      </c>
      <c r="L9" s="2">
        <v>4</v>
      </c>
      <c r="M9" s="2">
        <v>3</v>
      </c>
      <c r="N9" s="2"/>
      <c r="O9" s="2">
        <f t="shared" si="0"/>
        <v>17</v>
      </c>
      <c r="P9" s="2"/>
      <c r="Q9" s="2">
        <v>17</v>
      </c>
      <c r="R9" s="2">
        <v>6</v>
      </c>
    </row>
    <row r="10" spans="1:18" ht="15.75" customHeight="1">
      <c r="A10" s="3">
        <v>7</v>
      </c>
      <c r="B10" s="45" t="s">
        <v>194</v>
      </c>
      <c r="C10" s="2"/>
      <c r="D10" s="103" t="s">
        <v>16</v>
      </c>
      <c r="E10" s="3"/>
      <c r="F10" s="3"/>
      <c r="G10" s="3"/>
      <c r="H10" s="3"/>
      <c r="I10" s="3"/>
      <c r="J10" s="2"/>
      <c r="K10" s="2"/>
      <c r="L10" s="2">
        <v>5</v>
      </c>
      <c r="M10" s="2">
        <v>5</v>
      </c>
      <c r="N10" s="2">
        <v>6</v>
      </c>
      <c r="O10" s="2">
        <f t="shared" si="0"/>
        <v>16</v>
      </c>
      <c r="P10" s="2"/>
      <c r="Q10" s="2">
        <v>16</v>
      </c>
      <c r="R10" s="2">
        <v>7</v>
      </c>
    </row>
    <row r="11" spans="1:18" ht="15.75" customHeight="1">
      <c r="A11" s="5">
        <v>8</v>
      </c>
      <c r="B11" s="45" t="s">
        <v>184</v>
      </c>
      <c r="C11" s="2">
        <v>2001</v>
      </c>
      <c r="D11" s="103" t="s">
        <v>14</v>
      </c>
      <c r="E11" s="3"/>
      <c r="F11" s="3"/>
      <c r="G11" s="3"/>
      <c r="H11" s="2"/>
      <c r="I11" s="2"/>
      <c r="J11" s="2">
        <v>4</v>
      </c>
      <c r="K11" s="2">
        <v>4</v>
      </c>
      <c r="L11" s="2">
        <v>3</v>
      </c>
      <c r="M11" s="2">
        <v>1</v>
      </c>
      <c r="N11" s="2"/>
      <c r="O11" s="2">
        <f t="shared" si="0"/>
        <v>12</v>
      </c>
      <c r="P11" s="2"/>
      <c r="Q11" s="2">
        <v>12</v>
      </c>
      <c r="R11" s="2">
        <v>8</v>
      </c>
    </row>
    <row r="12" spans="1:18" ht="15.75" customHeight="1">
      <c r="A12" s="5">
        <v>9</v>
      </c>
      <c r="B12" s="45" t="s">
        <v>157</v>
      </c>
      <c r="C12" s="2">
        <v>2000</v>
      </c>
      <c r="D12" s="103" t="s">
        <v>11</v>
      </c>
      <c r="E12" s="48"/>
      <c r="F12" s="68"/>
      <c r="G12" s="20"/>
      <c r="H12" s="2">
        <v>9</v>
      </c>
      <c r="I12" s="2"/>
      <c r="J12" s="2"/>
      <c r="K12" s="2"/>
      <c r="L12" s="2"/>
      <c r="M12" s="2"/>
      <c r="N12" s="2"/>
      <c r="O12" s="2">
        <f t="shared" si="0"/>
        <v>9</v>
      </c>
      <c r="P12" s="2"/>
      <c r="Q12" s="2">
        <v>9</v>
      </c>
      <c r="R12" s="2">
        <v>9</v>
      </c>
    </row>
    <row r="13" spans="1:18" ht="15.75" customHeight="1">
      <c r="A13" s="3">
        <v>10</v>
      </c>
      <c r="B13" s="45" t="s">
        <v>195</v>
      </c>
      <c r="C13" s="2"/>
      <c r="D13" s="103" t="s">
        <v>16</v>
      </c>
      <c r="E13" s="2"/>
      <c r="F13" s="2"/>
      <c r="G13" s="20"/>
      <c r="H13" s="2"/>
      <c r="I13" s="2"/>
      <c r="J13" s="2"/>
      <c r="K13" s="2"/>
      <c r="L13" s="2">
        <v>2</v>
      </c>
      <c r="M13" s="2">
        <v>4</v>
      </c>
      <c r="N13" s="2">
        <v>2</v>
      </c>
      <c r="O13" s="2">
        <f>SUM(E13:N13)</f>
        <v>8</v>
      </c>
      <c r="P13" s="2"/>
      <c r="Q13" s="2">
        <v>8</v>
      </c>
      <c r="R13" s="2">
        <v>10</v>
      </c>
    </row>
    <row r="14" spans="1:18" ht="15.75" customHeight="1">
      <c r="A14" s="5">
        <v>11</v>
      </c>
      <c r="B14" s="44" t="s">
        <v>197</v>
      </c>
      <c r="C14" s="3"/>
      <c r="D14" s="105" t="s">
        <v>16</v>
      </c>
      <c r="E14" s="95"/>
      <c r="F14" s="3"/>
      <c r="G14" s="3"/>
      <c r="H14" s="3"/>
      <c r="I14" s="3"/>
      <c r="J14" s="2"/>
      <c r="K14" s="2"/>
      <c r="L14" s="2">
        <v>1</v>
      </c>
      <c r="M14" s="2">
        <v>2</v>
      </c>
      <c r="N14" s="2">
        <v>3</v>
      </c>
      <c r="O14" s="2">
        <f t="shared" si="0"/>
        <v>6</v>
      </c>
      <c r="P14" s="2"/>
      <c r="Q14" s="2">
        <v>6</v>
      </c>
      <c r="R14" s="2">
        <v>11</v>
      </c>
    </row>
    <row r="15" spans="1:18" ht="15.75" customHeight="1">
      <c r="A15" s="5">
        <v>12</v>
      </c>
      <c r="B15" s="45" t="s">
        <v>159</v>
      </c>
      <c r="C15" s="2">
        <v>2002</v>
      </c>
      <c r="D15" s="104" t="s">
        <v>11</v>
      </c>
      <c r="E15" s="29"/>
      <c r="F15" s="2"/>
      <c r="G15" s="49"/>
      <c r="H15" s="75">
        <v>4</v>
      </c>
      <c r="I15" s="79"/>
      <c r="J15" s="13"/>
      <c r="K15" s="2"/>
      <c r="L15" s="2"/>
      <c r="M15" s="2"/>
      <c r="N15" s="2"/>
      <c r="O15" s="2">
        <f t="shared" si="0"/>
        <v>4</v>
      </c>
      <c r="P15" s="2"/>
      <c r="Q15" s="2">
        <v>4</v>
      </c>
      <c r="R15" s="2">
        <v>12</v>
      </c>
    </row>
    <row r="16" spans="1:18" ht="15.75" customHeight="1">
      <c r="A16" s="126">
        <v>13</v>
      </c>
      <c r="B16" s="45" t="s">
        <v>185</v>
      </c>
      <c r="C16" s="2">
        <v>2000</v>
      </c>
      <c r="D16" s="103" t="s">
        <v>14</v>
      </c>
      <c r="E16" s="3"/>
      <c r="F16" s="3"/>
      <c r="G16" s="3"/>
      <c r="H16" s="3"/>
      <c r="I16" s="3"/>
      <c r="J16" s="2">
        <v>0</v>
      </c>
      <c r="K16" s="2">
        <v>3</v>
      </c>
      <c r="L16" s="2"/>
      <c r="M16" s="2"/>
      <c r="N16" s="2"/>
      <c r="O16" s="2">
        <f t="shared" si="0"/>
        <v>3</v>
      </c>
      <c r="P16" s="2"/>
      <c r="Q16" s="2">
        <v>3</v>
      </c>
      <c r="R16" s="2">
        <v>13</v>
      </c>
    </row>
    <row r="17" spans="1:18" ht="15.75" customHeight="1">
      <c r="A17" s="126">
        <v>14</v>
      </c>
      <c r="B17" s="45" t="s">
        <v>160</v>
      </c>
      <c r="C17" s="2">
        <v>2002</v>
      </c>
      <c r="D17" s="103" t="s">
        <v>161</v>
      </c>
      <c r="E17" s="2"/>
      <c r="F17" s="2"/>
      <c r="G17" s="20"/>
      <c r="H17" s="2">
        <v>3</v>
      </c>
      <c r="I17" s="2"/>
      <c r="J17" s="2"/>
      <c r="K17" s="2"/>
      <c r="L17" s="2"/>
      <c r="M17" s="2"/>
      <c r="N17" s="2"/>
      <c r="O17" s="2">
        <f t="shared" si="0"/>
        <v>3</v>
      </c>
      <c r="P17" s="2"/>
      <c r="Q17" s="2">
        <v>3</v>
      </c>
      <c r="R17" s="2">
        <v>14</v>
      </c>
    </row>
    <row r="18" spans="1:18" ht="15.75" customHeight="1">
      <c r="A18" s="5">
        <v>15</v>
      </c>
      <c r="B18" s="45" t="s">
        <v>162</v>
      </c>
      <c r="C18" s="2">
        <v>2005</v>
      </c>
      <c r="D18" s="103" t="s">
        <v>16</v>
      </c>
      <c r="E18" s="48"/>
      <c r="F18" s="67"/>
      <c r="G18" s="49"/>
      <c r="H18" s="75">
        <v>0</v>
      </c>
      <c r="I18" s="78"/>
      <c r="J18" s="13"/>
      <c r="K18" s="2"/>
      <c r="L18" s="2">
        <v>0</v>
      </c>
      <c r="M18" s="2"/>
      <c r="N18" s="2">
        <v>1</v>
      </c>
      <c r="O18" s="2">
        <f t="shared" si="0"/>
        <v>1</v>
      </c>
      <c r="P18" s="2"/>
      <c r="Q18" s="2">
        <v>1</v>
      </c>
      <c r="R18" s="2">
        <v>15</v>
      </c>
    </row>
    <row r="19" spans="1:18" ht="15.75" customHeight="1">
      <c r="A19" s="5">
        <v>16</v>
      </c>
      <c r="B19" s="45" t="s">
        <v>186</v>
      </c>
      <c r="C19" s="2">
        <v>2000</v>
      </c>
      <c r="D19" s="103" t="s">
        <v>14</v>
      </c>
      <c r="E19" s="3"/>
      <c r="F19" s="3"/>
      <c r="G19" s="3"/>
      <c r="H19" s="3"/>
      <c r="I19" s="3"/>
      <c r="J19" s="2">
        <v>0</v>
      </c>
      <c r="K19" s="2">
        <v>0</v>
      </c>
      <c r="L19" s="2"/>
      <c r="M19" s="2"/>
      <c r="N19" s="2"/>
      <c r="O19" s="2">
        <f t="shared" si="0"/>
        <v>0</v>
      </c>
      <c r="P19" s="2"/>
      <c r="Q19" s="2">
        <v>0</v>
      </c>
      <c r="R19" s="2" t="s">
        <v>203</v>
      </c>
    </row>
    <row r="20" spans="1:18" ht="15.75" customHeight="1">
      <c r="A20" s="3">
        <v>17</v>
      </c>
      <c r="B20" s="44" t="s">
        <v>196</v>
      </c>
      <c r="C20" s="3"/>
      <c r="D20" s="103" t="s">
        <v>16</v>
      </c>
      <c r="E20" s="2"/>
      <c r="F20" s="2"/>
      <c r="G20" s="2"/>
      <c r="H20" s="2"/>
      <c r="I20" s="2"/>
      <c r="J20" s="2"/>
      <c r="K20" s="2"/>
      <c r="L20" s="2">
        <v>0</v>
      </c>
      <c r="M20" s="3"/>
      <c r="N20" s="3"/>
      <c r="O20" s="2">
        <f t="shared" si="0"/>
        <v>0</v>
      </c>
      <c r="P20" s="3"/>
      <c r="Q20" s="2">
        <v>0</v>
      </c>
      <c r="R20" s="2" t="s">
        <v>203</v>
      </c>
    </row>
    <row r="21" spans="2:18" ht="12.75">
      <c r="B21" s="131"/>
      <c r="C21"/>
      <c r="E21" s="1"/>
      <c r="G21" s="1"/>
      <c r="M21"/>
      <c r="N21"/>
      <c r="O21"/>
      <c r="P21"/>
      <c r="R21"/>
    </row>
    <row r="22" spans="1:18" ht="12.75">
      <c r="A22" s="1"/>
      <c r="B22" s="1"/>
      <c r="E22" s="1"/>
      <c r="G22" s="1"/>
      <c r="H22"/>
      <c r="I22"/>
      <c r="J22"/>
      <c r="K22"/>
      <c r="M22"/>
      <c r="N22"/>
      <c r="O22"/>
      <c r="P22"/>
      <c r="R22"/>
    </row>
    <row r="23" spans="2:18" ht="12.75">
      <c r="B23" s="1"/>
      <c r="E23" s="1"/>
      <c r="G23" s="1"/>
      <c r="H23"/>
      <c r="I23"/>
      <c r="J23"/>
      <c r="K23"/>
      <c r="M23"/>
      <c r="N23"/>
      <c r="O23"/>
      <c r="P23"/>
      <c r="R23"/>
    </row>
    <row r="24" spans="1:18" ht="12.75">
      <c r="A24" s="1"/>
      <c r="B24" s="1"/>
      <c r="E24" s="1"/>
      <c r="G24" s="1"/>
      <c r="H24"/>
      <c r="I24"/>
      <c r="J24"/>
      <c r="K24"/>
      <c r="M24"/>
      <c r="N24"/>
      <c r="O24"/>
      <c r="P24"/>
      <c r="R24"/>
    </row>
    <row r="25" spans="2:18" ht="12.75">
      <c r="B25"/>
      <c r="C25"/>
      <c r="E25" s="1"/>
      <c r="G25" s="1"/>
      <c r="M25"/>
      <c r="N25"/>
      <c r="O25"/>
      <c r="P25"/>
      <c r="R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.57421875" style="1" customWidth="1"/>
    <col min="2" max="2" width="19.7109375" style="0" customWidth="1"/>
    <col min="3" max="3" width="6.57421875" style="1" customWidth="1"/>
    <col min="4" max="4" width="6.57421875" style="0" customWidth="1"/>
    <col min="5" max="6" width="6.57421875" style="1" customWidth="1"/>
    <col min="7" max="9" width="6.421875" style="1" customWidth="1"/>
    <col min="10" max="10" width="6.28125" style="1" customWidth="1"/>
    <col min="11" max="11" width="6.140625" style="1" customWidth="1"/>
    <col min="12" max="12" width="6.7109375" style="1" customWidth="1"/>
    <col min="13" max="14" width="6.421875" style="1" customWidth="1"/>
    <col min="15" max="15" width="6.00390625" style="0" customWidth="1"/>
    <col min="16" max="16" width="6.28125" style="0" customWidth="1"/>
    <col min="17" max="17" width="9.140625" style="1" customWidth="1"/>
  </cols>
  <sheetData>
    <row r="1" spans="1:14" ht="12.75">
      <c r="A1" t="s">
        <v>150</v>
      </c>
      <c r="B1" s="1"/>
      <c r="C1"/>
      <c r="D1" s="1"/>
      <c r="I1" s="1" t="s">
        <v>63</v>
      </c>
      <c r="N1"/>
    </row>
    <row r="2" spans="1:14" ht="12.75">
      <c r="A2"/>
      <c r="C2"/>
      <c r="N2"/>
    </row>
    <row r="3" spans="1:8" ht="18" customHeight="1">
      <c r="A3"/>
      <c r="D3" s="1"/>
      <c r="H3" s="19"/>
    </row>
    <row r="4" spans="1:17" ht="18" customHeight="1">
      <c r="A4"/>
      <c r="C4" s="106" t="s">
        <v>135</v>
      </c>
      <c r="D4" s="106" t="s">
        <v>136</v>
      </c>
      <c r="E4" s="106" t="s">
        <v>137</v>
      </c>
      <c r="F4" s="106" t="s">
        <v>138</v>
      </c>
      <c r="G4" s="106" t="s">
        <v>139</v>
      </c>
      <c r="H4" s="106" t="s">
        <v>140</v>
      </c>
      <c r="I4" s="106" t="s">
        <v>141</v>
      </c>
      <c r="J4" s="106" t="s">
        <v>142</v>
      </c>
      <c r="K4" s="106" t="s">
        <v>143</v>
      </c>
      <c r="L4" s="45" t="s">
        <v>144</v>
      </c>
      <c r="M4" s="106" t="s">
        <v>145</v>
      </c>
      <c r="N4" s="45" t="s">
        <v>146</v>
      </c>
      <c r="O4" s="45" t="s">
        <v>147</v>
      </c>
      <c r="P4" s="45" t="s">
        <v>148</v>
      </c>
      <c r="Q4" s="2" t="s">
        <v>149</v>
      </c>
    </row>
    <row r="5" spans="1:17" ht="18" customHeight="1">
      <c r="A5" s="3">
        <v>1</v>
      </c>
      <c r="B5" s="3" t="s">
        <v>208</v>
      </c>
      <c r="C5" s="45">
        <v>69</v>
      </c>
      <c r="D5" s="45">
        <v>246</v>
      </c>
      <c r="E5" s="45">
        <v>331</v>
      </c>
      <c r="F5" s="45">
        <v>392</v>
      </c>
      <c r="G5" s="45">
        <v>335</v>
      </c>
      <c r="H5" s="45">
        <v>71</v>
      </c>
      <c r="I5" s="45">
        <v>93</v>
      </c>
      <c r="J5" s="45">
        <v>170</v>
      </c>
      <c r="K5" s="45">
        <v>9</v>
      </c>
      <c r="L5" s="45">
        <v>87</v>
      </c>
      <c r="M5" s="45">
        <v>163</v>
      </c>
      <c r="N5" s="45">
        <v>143</v>
      </c>
      <c r="O5" s="45">
        <v>195</v>
      </c>
      <c r="P5" s="45">
        <v>206</v>
      </c>
      <c r="Q5" s="2">
        <f>SUM(C5:P5)</f>
        <v>2510</v>
      </c>
    </row>
    <row r="6" spans="1:17" ht="18" customHeight="1">
      <c r="A6" s="3">
        <v>2</v>
      </c>
      <c r="B6" s="3" t="s">
        <v>11</v>
      </c>
      <c r="C6" s="45">
        <v>172</v>
      </c>
      <c r="D6" s="45">
        <v>118</v>
      </c>
      <c r="E6" s="45">
        <v>50</v>
      </c>
      <c r="F6" s="45">
        <v>13</v>
      </c>
      <c r="G6" s="45">
        <v>13</v>
      </c>
      <c r="H6" s="45">
        <v>13</v>
      </c>
      <c r="I6" s="45">
        <v>85</v>
      </c>
      <c r="J6" s="45">
        <v>7</v>
      </c>
      <c r="K6" s="45">
        <v>96</v>
      </c>
      <c r="L6" s="45">
        <v>48</v>
      </c>
      <c r="M6" s="45">
        <v>20</v>
      </c>
      <c r="N6" s="45">
        <v>125</v>
      </c>
      <c r="O6" s="45">
        <v>49</v>
      </c>
      <c r="P6" s="45">
        <v>0</v>
      </c>
      <c r="Q6" s="2">
        <f>SUM(C6:P6)</f>
        <v>809</v>
      </c>
    </row>
    <row r="7" spans="1:17" ht="18" customHeight="1">
      <c r="A7" s="3">
        <v>3</v>
      </c>
      <c r="B7" s="3" t="s">
        <v>209</v>
      </c>
      <c r="C7" s="45">
        <v>50</v>
      </c>
      <c r="D7" s="45">
        <v>42</v>
      </c>
      <c r="E7" s="45">
        <v>23</v>
      </c>
      <c r="F7" s="45">
        <v>22</v>
      </c>
      <c r="G7" s="45">
        <v>0</v>
      </c>
      <c r="H7" s="45">
        <v>14</v>
      </c>
      <c r="I7" s="45">
        <v>71</v>
      </c>
      <c r="J7" s="45">
        <v>0</v>
      </c>
      <c r="K7" s="45">
        <v>0</v>
      </c>
      <c r="L7" s="45">
        <v>108</v>
      </c>
      <c r="M7" s="45">
        <v>96</v>
      </c>
      <c r="N7" s="45">
        <v>109</v>
      </c>
      <c r="O7" s="45">
        <v>6</v>
      </c>
      <c r="P7" s="45">
        <v>98</v>
      </c>
      <c r="Q7" s="2">
        <f>SUM(C7:P7)</f>
        <v>639</v>
      </c>
    </row>
    <row r="8" spans="1:17" ht="18" customHeight="1">
      <c r="A8" s="3">
        <v>4</v>
      </c>
      <c r="B8" s="3" t="s">
        <v>210</v>
      </c>
      <c r="C8" s="45">
        <v>26</v>
      </c>
      <c r="D8" s="45">
        <v>72</v>
      </c>
      <c r="E8" s="45">
        <v>75</v>
      </c>
      <c r="F8" s="45">
        <v>29</v>
      </c>
      <c r="G8" s="45">
        <v>15</v>
      </c>
      <c r="H8" s="45">
        <v>83</v>
      </c>
      <c r="I8" s="45">
        <v>108</v>
      </c>
      <c r="J8" s="45">
        <v>15</v>
      </c>
      <c r="K8" s="45">
        <v>0</v>
      </c>
      <c r="L8" s="45">
        <v>0</v>
      </c>
      <c r="M8" s="45">
        <v>0</v>
      </c>
      <c r="N8" s="45">
        <v>0</v>
      </c>
      <c r="O8" s="45">
        <v>137</v>
      </c>
      <c r="P8" s="45">
        <v>15</v>
      </c>
      <c r="Q8" s="2">
        <f>SUM(C8:P8)</f>
        <v>575</v>
      </c>
    </row>
    <row r="9" spans="1:17" ht="18" customHeight="1">
      <c r="A9" s="3">
        <v>5</v>
      </c>
      <c r="B9" s="3" t="s">
        <v>1</v>
      </c>
      <c r="C9" s="45">
        <v>149</v>
      </c>
      <c r="D9" s="45">
        <v>0</v>
      </c>
      <c r="E9" s="45">
        <v>0</v>
      </c>
      <c r="F9" s="45">
        <v>0</v>
      </c>
      <c r="G9" s="45">
        <v>0</v>
      </c>
      <c r="H9" s="45">
        <v>96.5</v>
      </c>
      <c r="I9" s="45">
        <v>0</v>
      </c>
      <c r="J9" s="45">
        <v>0</v>
      </c>
      <c r="K9" s="45">
        <v>0</v>
      </c>
      <c r="L9" s="45">
        <v>26</v>
      </c>
      <c r="M9" s="45">
        <v>0</v>
      </c>
      <c r="N9" s="45">
        <v>0</v>
      </c>
      <c r="O9" s="45">
        <v>0</v>
      </c>
      <c r="P9" s="45">
        <v>0</v>
      </c>
      <c r="Q9" s="2">
        <f>SUM(C9:P9)</f>
        <v>271.5</v>
      </c>
    </row>
    <row r="10" spans="1:17" ht="18" customHeight="1">
      <c r="A10" s="3">
        <v>6</v>
      </c>
      <c r="B10" s="3" t="s">
        <v>211</v>
      </c>
      <c r="C10" s="45">
        <v>0</v>
      </c>
      <c r="D10" s="45">
        <v>0</v>
      </c>
      <c r="E10" s="45">
        <v>0</v>
      </c>
      <c r="F10" s="45">
        <v>0</v>
      </c>
      <c r="G10" s="45">
        <v>3</v>
      </c>
      <c r="H10" s="45">
        <v>96.5</v>
      </c>
      <c r="I10" s="45">
        <v>0</v>
      </c>
      <c r="J10" s="45">
        <v>69</v>
      </c>
      <c r="K10" s="45">
        <v>0</v>
      </c>
      <c r="L10" s="45">
        <v>26</v>
      </c>
      <c r="M10" s="45">
        <v>0</v>
      </c>
      <c r="N10" s="45">
        <v>0</v>
      </c>
      <c r="O10" s="45">
        <v>0</v>
      </c>
      <c r="P10" s="45">
        <v>7</v>
      </c>
      <c r="Q10" s="2">
        <f>SUM(C10:P10)</f>
        <v>201.5</v>
      </c>
    </row>
    <row r="11" spans="1:17" ht="12.75">
      <c r="A11"/>
      <c r="C11" s="1">
        <f>SUM(C5:C10)</f>
        <v>466</v>
      </c>
      <c r="D11">
        <f>SUM(D5:D10)</f>
        <v>478</v>
      </c>
      <c r="E11" s="1">
        <f>SUM(E5:E10)</f>
        <v>479</v>
      </c>
      <c r="F11" s="1">
        <f>SUM(F5:F10)</f>
        <v>456</v>
      </c>
      <c r="G11" s="1">
        <f>SUM(G5:G10)</f>
        <v>366</v>
      </c>
      <c r="H11" s="1">
        <f>SUM(H5:H10)</f>
        <v>374</v>
      </c>
      <c r="I11" s="1">
        <f>SUM(I5:I10)</f>
        <v>357</v>
      </c>
      <c r="J11" s="1">
        <f>SUM(J5:J10)</f>
        <v>261</v>
      </c>
      <c r="K11" s="1">
        <f>SUM(K5:K10)</f>
        <v>105</v>
      </c>
      <c r="L11" s="1">
        <f>SUM(L5:L10)</f>
        <v>295</v>
      </c>
      <c r="M11" s="1">
        <f>SUM(M5:M10)</f>
        <v>279</v>
      </c>
      <c r="N11" s="1">
        <f>SUM(N5:N10)</f>
        <v>377</v>
      </c>
      <c r="O11" s="1">
        <f>SUM(O5:O10)</f>
        <v>387</v>
      </c>
      <c r="P11" s="1">
        <f>SUM(P5:P10)</f>
        <v>326</v>
      </c>
      <c r="Q11" s="1">
        <f>SUM(C11:P11)</f>
        <v>5006</v>
      </c>
    </row>
    <row r="12" spans="1:17" ht="12.75">
      <c r="A12"/>
      <c r="C12"/>
      <c r="O12" s="1"/>
      <c r="P12" s="1"/>
      <c r="Q12" s="85"/>
    </row>
    <row r="13" spans="1:14" ht="12.75">
      <c r="A13"/>
      <c r="C13"/>
      <c r="N13"/>
    </row>
    <row r="14" spans="1:14" ht="12.75">
      <c r="A14"/>
      <c r="C14"/>
      <c r="N14"/>
    </row>
    <row r="15" spans="1:14" ht="12.75">
      <c r="A15"/>
      <c r="C15"/>
      <c r="N15"/>
    </row>
    <row r="16" spans="1:14" ht="12.75">
      <c r="A16"/>
      <c r="C16"/>
      <c r="N16"/>
    </row>
    <row r="17" spans="1:14" ht="12.75">
      <c r="A17"/>
      <c r="C17"/>
      <c r="N17"/>
    </row>
    <row r="18" spans="1:14" ht="12.75">
      <c r="A18"/>
      <c r="C18"/>
      <c r="N18"/>
    </row>
    <row r="19" spans="1:14" ht="12.75">
      <c r="A19"/>
      <c r="C19"/>
      <c r="N19"/>
    </row>
    <row r="20" spans="1:14" ht="12.75">
      <c r="A20"/>
      <c r="C20"/>
      <c r="N20"/>
    </row>
    <row r="21" spans="1:14" ht="12.75">
      <c r="A21"/>
      <c r="C21"/>
      <c r="N21"/>
    </row>
    <row r="22" spans="1:14" ht="12.75">
      <c r="A22"/>
      <c r="C22"/>
      <c r="N22"/>
    </row>
    <row r="23" spans="1:14" ht="12.75">
      <c r="A23"/>
      <c r="C23"/>
      <c r="N23"/>
    </row>
    <row r="24" spans="1:14" ht="12.75">
      <c r="A24"/>
      <c r="C24"/>
      <c r="N24"/>
    </row>
    <row r="25" spans="1:14" ht="12.75">
      <c r="A25"/>
      <c r="C25"/>
      <c r="N25"/>
    </row>
    <row r="26" spans="1:14" ht="12.75">
      <c r="A26"/>
      <c r="C26"/>
      <c r="N26"/>
    </row>
    <row r="27" spans="1:14" ht="12.75">
      <c r="A27"/>
      <c r="C27"/>
      <c r="N27"/>
    </row>
    <row r="28" spans="1:14" ht="12.75">
      <c r="A28"/>
      <c r="C28"/>
      <c r="N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3.57421875" style="1" customWidth="1"/>
    <col min="2" max="2" width="19.140625" style="0" customWidth="1"/>
    <col min="3" max="3" width="5.57421875" style="1" customWidth="1"/>
    <col min="4" max="4" width="14.140625" style="43" customWidth="1"/>
    <col min="5" max="5" width="4.7109375" style="1" customWidth="1"/>
    <col min="6" max="6" width="4.7109375" style="0" customWidth="1"/>
    <col min="7" max="7" width="4.7109375" style="1" customWidth="1"/>
    <col min="8" max="8" width="4.8515625" style="1" customWidth="1"/>
    <col min="9" max="13" width="4.7109375" style="1" customWidth="1"/>
    <col min="14" max="14" width="4.7109375" style="0" customWidth="1"/>
    <col min="15" max="15" width="8.57421875" style="1" customWidth="1"/>
    <col min="16" max="16" width="8.421875" style="1" customWidth="1"/>
    <col min="17" max="17" width="9.00390625" style="110" customWidth="1"/>
    <col min="18" max="18" width="8.140625" style="110" customWidth="1"/>
  </cols>
  <sheetData>
    <row r="1" spans="3:14" ht="12.75">
      <c r="C1" s="1" t="s">
        <v>150</v>
      </c>
      <c r="F1" s="1"/>
      <c r="I1" s="1" t="s">
        <v>8</v>
      </c>
      <c r="N1" s="1"/>
    </row>
    <row r="2" spans="5:14" ht="12.75">
      <c r="E2" s="16" t="s">
        <v>53</v>
      </c>
      <c r="F2" s="1">
        <v>200</v>
      </c>
      <c r="G2" s="1">
        <v>1000</v>
      </c>
      <c r="H2" s="1">
        <v>3000</v>
      </c>
      <c r="I2" s="1">
        <v>5000</v>
      </c>
      <c r="J2" s="1">
        <v>500</v>
      </c>
      <c r="K2" s="1">
        <v>1000</v>
      </c>
      <c r="L2" s="1">
        <v>500</v>
      </c>
      <c r="M2" s="1">
        <v>1000</v>
      </c>
      <c r="N2" s="1">
        <v>3000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12" t="s">
        <v>2</v>
      </c>
      <c r="R3" s="12" t="s">
        <v>4</v>
      </c>
    </row>
    <row r="4" spans="1:18" ht="15.75" customHeight="1">
      <c r="A4" s="2">
        <v>1</v>
      </c>
      <c r="B4" s="10" t="s">
        <v>103</v>
      </c>
      <c r="C4" s="9">
        <v>1998</v>
      </c>
      <c r="D4" s="52" t="s">
        <v>16</v>
      </c>
      <c r="E4" s="2">
        <v>9</v>
      </c>
      <c r="F4" s="2">
        <v>12</v>
      </c>
      <c r="G4" s="2">
        <v>12</v>
      </c>
      <c r="H4" s="2">
        <v>12</v>
      </c>
      <c r="I4" s="2">
        <v>12</v>
      </c>
      <c r="J4" s="2">
        <v>12</v>
      </c>
      <c r="K4" s="2">
        <v>12</v>
      </c>
      <c r="L4" s="2">
        <v>12</v>
      </c>
      <c r="M4" s="2">
        <v>12</v>
      </c>
      <c r="N4" s="2">
        <v>12</v>
      </c>
      <c r="O4" s="2">
        <f>SUM(E4:N4)</f>
        <v>117</v>
      </c>
      <c r="P4" s="2">
        <v>33</v>
      </c>
      <c r="Q4" s="12">
        <v>84</v>
      </c>
      <c r="R4" s="12">
        <v>1</v>
      </c>
    </row>
    <row r="5" spans="1:18" ht="15.75" customHeight="1">
      <c r="A5" s="2">
        <v>2</v>
      </c>
      <c r="B5" s="54" t="s">
        <v>89</v>
      </c>
      <c r="C5" s="15" t="s">
        <v>76</v>
      </c>
      <c r="D5" s="46" t="s">
        <v>16</v>
      </c>
      <c r="E5" s="2">
        <v>12</v>
      </c>
      <c r="F5" s="2">
        <v>9</v>
      </c>
      <c r="G5" s="2">
        <v>9</v>
      </c>
      <c r="H5" s="2">
        <v>9</v>
      </c>
      <c r="I5" s="2">
        <v>9</v>
      </c>
      <c r="J5" s="2">
        <v>9</v>
      </c>
      <c r="K5" s="2">
        <v>9</v>
      </c>
      <c r="L5" s="2">
        <v>9</v>
      </c>
      <c r="M5" s="2">
        <v>9</v>
      </c>
      <c r="N5" s="2">
        <v>9</v>
      </c>
      <c r="O5" s="2">
        <f aca="true" t="shared" si="0" ref="O5:O22">SUM(E5:N5)</f>
        <v>93</v>
      </c>
      <c r="P5" s="2">
        <v>27</v>
      </c>
      <c r="Q5" s="12">
        <v>66</v>
      </c>
      <c r="R5" s="12">
        <v>2</v>
      </c>
    </row>
    <row r="6" spans="1:18" ht="15.75" customHeight="1">
      <c r="A6" s="2">
        <v>3</v>
      </c>
      <c r="B6" s="54" t="s">
        <v>75</v>
      </c>
      <c r="C6" s="15" t="s">
        <v>76</v>
      </c>
      <c r="D6" s="47" t="s">
        <v>16</v>
      </c>
      <c r="E6" s="2"/>
      <c r="F6" s="2">
        <v>7</v>
      </c>
      <c r="G6" s="2">
        <v>7</v>
      </c>
      <c r="H6" s="2">
        <v>7</v>
      </c>
      <c r="I6" s="2">
        <v>7</v>
      </c>
      <c r="J6" s="2">
        <v>7</v>
      </c>
      <c r="K6" s="2">
        <v>7</v>
      </c>
      <c r="L6" s="2">
        <v>7</v>
      </c>
      <c r="M6" s="2">
        <v>7</v>
      </c>
      <c r="N6" s="2">
        <v>7</v>
      </c>
      <c r="O6" s="2">
        <f t="shared" si="0"/>
        <v>63</v>
      </c>
      <c r="P6" s="2">
        <v>14</v>
      </c>
      <c r="Q6" s="12">
        <v>49</v>
      </c>
      <c r="R6" s="12">
        <v>3</v>
      </c>
    </row>
    <row r="7" spans="1:18" ht="15.75" customHeight="1">
      <c r="A7" s="2">
        <v>4</v>
      </c>
      <c r="B7" s="10" t="s">
        <v>77</v>
      </c>
      <c r="C7" s="13">
        <v>1998</v>
      </c>
      <c r="D7" s="46" t="s">
        <v>16</v>
      </c>
      <c r="E7" s="2">
        <v>7</v>
      </c>
      <c r="F7" s="2">
        <v>5</v>
      </c>
      <c r="G7" s="60">
        <v>6</v>
      </c>
      <c r="H7" s="13">
        <v>6</v>
      </c>
      <c r="I7" s="68">
        <v>6</v>
      </c>
      <c r="J7" s="13"/>
      <c r="K7" s="12"/>
      <c r="L7" s="12"/>
      <c r="M7" s="12"/>
      <c r="N7" s="12">
        <v>4</v>
      </c>
      <c r="O7" s="2">
        <f t="shared" si="0"/>
        <v>34</v>
      </c>
      <c r="P7" s="100"/>
      <c r="Q7" s="133" t="s">
        <v>200</v>
      </c>
      <c r="R7" s="12">
        <v>4</v>
      </c>
    </row>
    <row r="8" spans="1:18" ht="15.75" customHeight="1">
      <c r="A8" s="2">
        <v>5</v>
      </c>
      <c r="B8" s="36" t="s">
        <v>74</v>
      </c>
      <c r="C8" s="13">
        <v>1999</v>
      </c>
      <c r="D8" s="46" t="s">
        <v>16</v>
      </c>
      <c r="E8" s="67"/>
      <c r="F8" s="107">
        <v>6</v>
      </c>
      <c r="G8" s="60">
        <v>5</v>
      </c>
      <c r="H8" s="13">
        <v>5</v>
      </c>
      <c r="I8" s="68"/>
      <c r="J8" s="13">
        <v>1</v>
      </c>
      <c r="K8" s="2">
        <v>2</v>
      </c>
      <c r="L8" s="2">
        <v>2</v>
      </c>
      <c r="M8" s="2">
        <v>3</v>
      </c>
      <c r="N8" s="2">
        <v>6</v>
      </c>
      <c r="O8" s="2">
        <f t="shared" si="0"/>
        <v>30</v>
      </c>
      <c r="P8" s="2">
        <v>1</v>
      </c>
      <c r="Q8" s="12">
        <v>29</v>
      </c>
      <c r="R8" s="13">
        <v>5</v>
      </c>
    </row>
    <row r="9" spans="1:18" ht="15.75" customHeight="1">
      <c r="A9" s="2">
        <v>6</v>
      </c>
      <c r="B9" s="45" t="s">
        <v>97</v>
      </c>
      <c r="C9" s="2">
        <v>1999</v>
      </c>
      <c r="D9" s="45" t="s">
        <v>16</v>
      </c>
      <c r="E9" s="2"/>
      <c r="F9" s="2"/>
      <c r="G9" s="2"/>
      <c r="H9" s="2">
        <v>4</v>
      </c>
      <c r="I9" s="2">
        <v>3</v>
      </c>
      <c r="J9" s="2">
        <v>5</v>
      </c>
      <c r="K9" s="2">
        <v>6</v>
      </c>
      <c r="L9" s="2">
        <v>5</v>
      </c>
      <c r="M9" s="2">
        <v>5</v>
      </c>
      <c r="N9" s="2"/>
      <c r="O9" s="2">
        <f t="shared" si="0"/>
        <v>28</v>
      </c>
      <c r="P9" s="2"/>
      <c r="Q9" s="12">
        <v>28</v>
      </c>
      <c r="R9" s="12">
        <v>6</v>
      </c>
    </row>
    <row r="10" spans="1:18" ht="15.75" customHeight="1">
      <c r="A10" s="2">
        <v>7</v>
      </c>
      <c r="B10" s="10" t="s">
        <v>172</v>
      </c>
      <c r="C10" s="2">
        <v>1998</v>
      </c>
      <c r="D10" s="44" t="s">
        <v>14</v>
      </c>
      <c r="E10" s="2"/>
      <c r="F10" s="2"/>
      <c r="G10" s="2"/>
      <c r="H10" s="2"/>
      <c r="I10" s="2">
        <v>4</v>
      </c>
      <c r="J10" s="2">
        <v>6</v>
      </c>
      <c r="K10" s="2">
        <v>0</v>
      </c>
      <c r="L10" s="2">
        <v>6</v>
      </c>
      <c r="M10" s="2">
        <v>6</v>
      </c>
      <c r="N10" s="2">
        <v>5</v>
      </c>
      <c r="O10" s="2">
        <f t="shared" si="0"/>
        <v>27</v>
      </c>
      <c r="P10" s="2"/>
      <c r="Q10" s="12">
        <v>27</v>
      </c>
      <c r="R10" s="12">
        <v>7</v>
      </c>
    </row>
    <row r="11" spans="1:18" ht="15.75" customHeight="1">
      <c r="A11" s="2">
        <v>8</v>
      </c>
      <c r="B11" s="10" t="s">
        <v>67</v>
      </c>
      <c r="C11" s="2">
        <v>1998</v>
      </c>
      <c r="D11" s="45" t="s">
        <v>16</v>
      </c>
      <c r="E11" s="2"/>
      <c r="F11" s="2">
        <v>4</v>
      </c>
      <c r="G11" s="60">
        <v>4</v>
      </c>
      <c r="H11" s="13">
        <v>2</v>
      </c>
      <c r="I11" s="68">
        <v>1</v>
      </c>
      <c r="J11" s="13">
        <v>2</v>
      </c>
      <c r="K11" s="12">
        <v>4</v>
      </c>
      <c r="L11" s="12">
        <v>0</v>
      </c>
      <c r="M11" s="12"/>
      <c r="N11" s="11">
        <v>3</v>
      </c>
      <c r="O11" s="2">
        <f t="shared" si="0"/>
        <v>20</v>
      </c>
      <c r="P11" s="74"/>
      <c r="Q11" s="12">
        <v>20</v>
      </c>
      <c r="R11" s="12">
        <v>8</v>
      </c>
    </row>
    <row r="12" spans="1:18" ht="15">
      <c r="A12" s="2">
        <v>9</v>
      </c>
      <c r="B12" s="10" t="s">
        <v>66</v>
      </c>
      <c r="C12" s="2">
        <v>1998</v>
      </c>
      <c r="D12" s="45" t="s">
        <v>15</v>
      </c>
      <c r="E12" s="2"/>
      <c r="F12" s="2"/>
      <c r="G12" s="60"/>
      <c r="H12" s="13"/>
      <c r="I12" s="68"/>
      <c r="J12" s="13">
        <v>3</v>
      </c>
      <c r="K12" s="12">
        <v>3</v>
      </c>
      <c r="L12" s="12">
        <v>4</v>
      </c>
      <c r="M12" s="12">
        <v>4</v>
      </c>
      <c r="N12" s="11"/>
      <c r="O12" s="2">
        <f t="shared" si="0"/>
        <v>14</v>
      </c>
      <c r="P12" s="100"/>
      <c r="Q12" s="133" t="s">
        <v>201</v>
      </c>
      <c r="R12" s="12">
        <v>9</v>
      </c>
    </row>
    <row r="13" spans="1:18" ht="12.75">
      <c r="A13" s="7">
        <v>10</v>
      </c>
      <c r="B13" s="3" t="s">
        <v>163</v>
      </c>
      <c r="C13" s="2">
        <v>1998</v>
      </c>
      <c r="D13" s="45" t="s">
        <v>11</v>
      </c>
      <c r="E13" s="2"/>
      <c r="F13" s="2"/>
      <c r="G13" s="2"/>
      <c r="H13" s="2">
        <v>3</v>
      </c>
      <c r="I13" s="2">
        <v>0</v>
      </c>
      <c r="J13" s="2">
        <v>4</v>
      </c>
      <c r="K13" s="2">
        <v>5</v>
      </c>
      <c r="L13" s="2"/>
      <c r="M13" s="2"/>
      <c r="N13" s="2"/>
      <c r="O13" s="2">
        <f t="shared" si="0"/>
        <v>12</v>
      </c>
      <c r="P13" s="2"/>
      <c r="Q13" s="12">
        <v>12</v>
      </c>
      <c r="R13" s="12">
        <v>10</v>
      </c>
    </row>
    <row r="14" spans="1:18" ht="15.75" customHeight="1">
      <c r="A14" s="7">
        <v>11</v>
      </c>
      <c r="B14" s="10" t="s">
        <v>112</v>
      </c>
      <c r="C14" s="2">
        <v>1998</v>
      </c>
      <c r="D14" s="45" t="s">
        <v>15</v>
      </c>
      <c r="E14" s="2"/>
      <c r="F14" s="2"/>
      <c r="G14" s="13"/>
      <c r="H14" s="13"/>
      <c r="I14" s="68">
        <v>5</v>
      </c>
      <c r="J14" s="13"/>
      <c r="K14" s="12"/>
      <c r="L14" s="12"/>
      <c r="M14" s="12"/>
      <c r="N14" s="11"/>
      <c r="O14" s="2">
        <f t="shared" si="0"/>
        <v>5</v>
      </c>
      <c r="P14" s="100"/>
      <c r="Q14" s="12">
        <v>5</v>
      </c>
      <c r="R14" s="12">
        <v>11</v>
      </c>
    </row>
    <row r="15" spans="1:18" ht="15.75" customHeight="1">
      <c r="A15" s="7">
        <v>12</v>
      </c>
      <c r="B15" s="10" t="s">
        <v>111</v>
      </c>
      <c r="C15" s="7">
        <v>1998</v>
      </c>
      <c r="D15" s="45" t="s">
        <v>15</v>
      </c>
      <c r="E15" s="2"/>
      <c r="F15" s="2"/>
      <c r="G15" s="60"/>
      <c r="H15" s="13"/>
      <c r="I15" s="68"/>
      <c r="J15" s="13"/>
      <c r="K15" s="12"/>
      <c r="L15" s="12">
        <v>3</v>
      </c>
      <c r="M15" s="12"/>
      <c r="N15" s="12"/>
      <c r="O15" s="2">
        <f t="shared" si="0"/>
        <v>3</v>
      </c>
      <c r="P15" s="74"/>
      <c r="Q15" s="139" t="s">
        <v>202</v>
      </c>
      <c r="R15" s="12">
        <v>12</v>
      </c>
    </row>
    <row r="16" spans="1:18" ht="15.75" customHeight="1">
      <c r="A16" s="2">
        <v>13</v>
      </c>
      <c r="B16" s="45" t="s">
        <v>191</v>
      </c>
      <c r="C16" s="2"/>
      <c r="D16" s="45" t="s">
        <v>16</v>
      </c>
      <c r="E16" s="2"/>
      <c r="F16" s="3"/>
      <c r="G16" s="2"/>
      <c r="H16" s="2"/>
      <c r="I16" s="2"/>
      <c r="J16" s="2"/>
      <c r="K16" s="3"/>
      <c r="L16" s="2">
        <v>1</v>
      </c>
      <c r="M16" s="2">
        <v>2</v>
      </c>
      <c r="N16" s="3"/>
      <c r="O16" s="2">
        <f t="shared" si="0"/>
        <v>3</v>
      </c>
      <c r="P16" s="3"/>
      <c r="Q16" s="12">
        <v>3</v>
      </c>
      <c r="R16" s="12">
        <v>13</v>
      </c>
    </row>
    <row r="17" spans="1:18" ht="15.75" customHeight="1">
      <c r="A17" s="2">
        <v>14</v>
      </c>
      <c r="B17" s="44" t="s">
        <v>192</v>
      </c>
      <c r="C17" s="2"/>
      <c r="D17" s="44" t="s">
        <v>16</v>
      </c>
      <c r="E17" s="3"/>
      <c r="F17" s="3"/>
      <c r="G17" s="3"/>
      <c r="H17" s="3"/>
      <c r="I17" s="3"/>
      <c r="J17" s="3"/>
      <c r="K17" s="3"/>
      <c r="L17" s="2"/>
      <c r="M17" s="2">
        <v>1</v>
      </c>
      <c r="N17" s="3">
        <v>2</v>
      </c>
      <c r="O17" s="2">
        <f t="shared" si="0"/>
        <v>3</v>
      </c>
      <c r="P17" s="3"/>
      <c r="Q17" s="12">
        <v>3</v>
      </c>
      <c r="R17" s="12">
        <v>14</v>
      </c>
    </row>
    <row r="18" spans="1:18" ht="15.75" customHeight="1">
      <c r="A18" s="7">
        <v>15</v>
      </c>
      <c r="B18" s="10" t="s">
        <v>173</v>
      </c>
      <c r="C18" s="2">
        <v>1999</v>
      </c>
      <c r="D18" s="45" t="s">
        <v>14</v>
      </c>
      <c r="E18" s="2"/>
      <c r="F18" s="3"/>
      <c r="G18" s="2"/>
      <c r="H18" s="2"/>
      <c r="I18" s="2">
        <v>2</v>
      </c>
      <c r="J18" s="12">
        <v>0</v>
      </c>
      <c r="K18" s="12"/>
      <c r="L18" s="12"/>
      <c r="M18" s="12"/>
      <c r="N18" s="11"/>
      <c r="O18" s="2">
        <f t="shared" si="0"/>
        <v>2</v>
      </c>
      <c r="P18" s="12"/>
      <c r="Q18" s="12">
        <v>2</v>
      </c>
      <c r="R18" s="12">
        <v>15</v>
      </c>
    </row>
    <row r="19" spans="1:18" ht="15.75" customHeight="1">
      <c r="A19" s="2">
        <v>16</v>
      </c>
      <c r="B19" s="10" t="s">
        <v>164</v>
      </c>
      <c r="C19" s="2">
        <v>1999</v>
      </c>
      <c r="D19" s="44" t="s">
        <v>11</v>
      </c>
      <c r="E19" s="2"/>
      <c r="F19" s="2"/>
      <c r="G19" s="2"/>
      <c r="H19" s="2">
        <v>1</v>
      </c>
      <c r="I19" s="2"/>
      <c r="J19" s="2"/>
      <c r="K19" s="2"/>
      <c r="L19" s="2"/>
      <c r="M19" s="2"/>
      <c r="N19" s="2"/>
      <c r="O19" s="2">
        <f t="shared" si="0"/>
        <v>1</v>
      </c>
      <c r="P19" s="2"/>
      <c r="Q19" s="12">
        <v>1</v>
      </c>
      <c r="R19" s="12" t="s">
        <v>203</v>
      </c>
    </row>
    <row r="20" spans="1:18" ht="15.75" customHeight="1">
      <c r="A20" s="2">
        <v>17</v>
      </c>
      <c r="B20" s="45" t="s">
        <v>122</v>
      </c>
      <c r="C20" s="13">
        <v>1999</v>
      </c>
      <c r="D20" s="45" t="s">
        <v>16</v>
      </c>
      <c r="E20" s="2"/>
      <c r="F20" s="3"/>
      <c r="G20" s="2"/>
      <c r="H20" s="2"/>
      <c r="I20" s="2"/>
      <c r="J20" s="2"/>
      <c r="K20" s="2"/>
      <c r="L20" s="2">
        <v>0</v>
      </c>
      <c r="M20" s="2"/>
      <c r="N20" s="3">
        <v>1</v>
      </c>
      <c r="O20" s="2">
        <f t="shared" si="0"/>
        <v>1</v>
      </c>
      <c r="P20" s="2"/>
      <c r="Q20" s="12">
        <v>1</v>
      </c>
      <c r="R20" s="12" t="s">
        <v>203</v>
      </c>
    </row>
    <row r="21" spans="1:18" ht="15.75" customHeight="1">
      <c r="A21" s="63">
        <v>18</v>
      </c>
      <c r="B21" s="3" t="s">
        <v>187</v>
      </c>
      <c r="C21" s="2">
        <v>1999</v>
      </c>
      <c r="D21" s="44" t="s">
        <v>14</v>
      </c>
      <c r="E21" s="96"/>
      <c r="F21" s="3"/>
      <c r="G21" s="2"/>
      <c r="H21" s="2"/>
      <c r="I21" s="2"/>
      <c r="J21" s="2">
        <v>0</v>
      </c>
      <c r="K21" s="2">
        <v>0</v>
      </c>
      <c r="L21" s="2"/>
      <c r="M21" s="2"/>
      <c r="N21" s="3"/>
      <c r="O21" s="2">
        <f t="shared" si="0"/>
        <v>0</v>
      </c>
      <c r="P21" s="2"/>
      <c r="Q21" s="12">
        <v>0</v>
      </c>
      <c r="R21" s="12" t="s">
        <v>204</v>
      </c>
    </row>
    <row r="22" spans="1:18" ht="15.75" customHeight="1">
      <c r="A22" s="63">
        <v>19</v>
      </c>
      <c r="B22" s="3" t="s">
        <v>188</v>
      </c>
      <c r="C22" s="13">
        <v>1998</v>
      </c>
      <c r="D22" s="44" t="s">
        <v>14</v>
      </c>
      <c r="E22" s="2"/>
      <c r="F22" s="3"/>
      <c r="G22" s="3"/>
      <c r="H22" s="3"/>
      <c r="I22" s="3"/>
      <c r="J22" s="2">
        <v>0</v>
      </c>
      <c r="K22" s="2">
        <v>0</v>
      </c>
      <c r="L22" s="2"/>
      <c r="M22" s="2"/>
      <c r="N22" s="3"/>
      <c r="O22" s="2">
        <f t="shared" si="0"/>
        <v>0</v>
      </c>
      <c r="P22" s="2"/>
      <c r="Q22" s="12">
        <v>0</v>
      </c>
      <c r="R22" s="12" t="s">
        <v>204</v>
      </c>
    </row>
    <row r="23" spans="2:16" ht="12.75">
      <c r="B23" s="1"/>
      <c r="E23"/>
      <c r="G23"/>
      <c r="H23"/>
      <c r="I23"/>
      <c r="J23"/>
      <c r="K23"/>
      <c r="O23"/>
      <c r="P23"/>
    </row>
    <row r="24" spans="6:16" ht="12.75">
      <c r="F24" s="1"/>
      <c r="G24"/>
      <c r="H24"/>
      <c r="I24"/>
      <c r="J24"/>
      <c r="K24"/>
      <c r="O24"/>
      <c r="P24"/>
    </row>
    <row r="25" spans="2:16" ht="12.75">
      <c r="B25" s="130"/>
      <c r="H25"/>
      <c r="I25"/>
      <c r="J25"/>
      <c r="K25"/>
      <c r="O25"/>
      <c r="P25"/>
    </row>
    <row r="26" spans="1:16" ht="12.75">
      <c r="A26"/>
      <c r="B26" s="1"/>
      <c r="K26"/>
      <c r="O26"/>
      <c r="P26"/>
    </row>
    <row r="27" spans="1:16" ht="12.75">
      <c r="A27"/>
      <c r="B27" s="1"/>
      <c r="K27"/>
      <c r="O27"/>
      <c r="P27"/>
    </row>
    <row r="28" spans="3:16" ht="12.75">
      <c r="C28"/>
      <c r="E28"/>
      <c r="F28" s="1"/>
      <c r="J28"/>
      <c r="N28" s="1"/>
      <c r="O28"/>
      <c r="P28"/>
    </row>
    <row r="29" spans="3:16" ht="12.75">
      <c r="C29"/>
      <c r="E29"/>
      <c r="F29" s="1"/>
      <c r="J29"/>
      <c r="N29" s="1"/>
      <c r="O29"/>
      <c r="P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140625" style="1" customWidth="1"/>
    <col min="2" max="2" width="19.28125" style="0" customWidth="1"/>
    <col min="3" max="3" width="5.7109375" style="1" customWidth="1"/>
    <col min="4" max="4" width="12.7109375" style="135" customWidth="1"/>
    <col min="5" max="5" width="4.7109375" style="0" customWidth="1"/>
    <col min="6" max="8" width="4.7109375" style="1" customWidth="1"/>
    <col min="9" max="9" width="4.8515625" style="1" customWidth="1"/>
    <col min="10" max="10" width="4.7109375" style="0" customWidth="1"/>
    <col min="11" max="11" width="4.57421875" style="0" customWidth="1"/>
    <col min="12" max="14" width="4.7109375" style="1" customWidth="1"/>
    <col min="15" max="18" width="8.7109375" style="1" customWidth="1"/>
  </cols>
  <sheetData>
    <row r="1" spans="3:11" ht="12.75">
      <c r="C1" s="1" t="s">
        <v>150</v>
      </c>
      <c r="E1" s="1"/>
      <c r="I1" s="1" t="s">
        <v>7</v>
      </c>
      <c r="J1" s="1"/>
      <c r="K1" s="1"/>
    </row>
    <row r="2" spans="5:14" ht="12.75">
      <c r="E2" s="1">
        <v>2500</v>
      </c>
      <c r="F2" s="1">
        <v>200</v>
      </c>
      <c r="G2" s="1">
        <v>1000</v>
      </c>
      <c r="H2" s="1">
        <v>3000</v>
      </c>
      <c r="I2" s="1">
        <v>5000</v>
      </c>
      <c r="J2" s="1">
        <v>500</v>
      </c>
      <c r="K2" s="84" t="s">
        <v>180</v>
      </c>
      <c r="L2" s="1">
        <v>500</v>
      </c>
      <c r="M2" s="1">
        <v>1000</v>
      </c>
      <c r="N2" s="1">
        <v>6000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8" t="s">
        <v>102</v>
      </c>
      <c r="C4" s="2">
        <v>1996</v>
      </c>
      <c r="D4" s="103" t="s">
        <v>16</v>
      </c>
      <c r="E4" s="2">
        <v>12</v>
      </c>
      <c r="F4" s="2">
        <v>12</v>
      </c>
      <c r="G4" s="2">
        <v>12</v>
      </c>
      <c r="H4" s="2">
        <v>12</v>
      </c>
      <c r="I4" s="2">
        <v>12</v>
      </c>
      <c r="J4" s="2">
        <v>12</v>
      </c>
      <c r="K4" s="2">
        <v>12</v>
      </c>
      <c r="L4" s="2">
        <v>12</v>
      </c>
      <c r="M4" s="2">
        <v>12</v>
      </c>
      <c r="N4" s="2">
        <v>12</v>
      </c>
      <c r="O4" s="2">
        <f aca="true" t="shared" si="0" ref="O4:O19">SUM(E4:N4)</f>
        <v>120</v>
      </c>
      <c r="P4" s="2">
        <v>36</v>
      </c>
      <c r="Q4" s="2">
        <v>84</v>
      </c>
      <c r="R4" s="2">
        <v>1</v>
      </c>
    </row>
    <row r="5" spans="1:18" ht="15.75" customHeight="1">
      <c r="A5" s="2">
        <v>2</v>
      </c>
      <c r="B5" s="3" t="s">
        <v>127</v>
      </c>
      <c r="C5" s="2">
        <v>1996</v>
      </c>
      <c r="D5" s="18" t="s">
        <v>16</v>
      </c>
      <c r="E5" s="3">
        <v>9</v>
      </c>
      <c r="F5" s="2">
        <v>9</v>
      </c>
      <c r="G5" s="2">
        <v>9</v>
      </c>
      <c r="H5" s="2">
        <v>9</v>
      </c>
      <c r="I5" s="2">
        <v>7</v>
      </c>
      <c r="J5" s="3">
        <v>9</v>
      </c>
      <c r="K5" s="3">
        <v>7</v>
      </c>
      <c r="L5" s="2">
        <v>9</v>
      </c>
      <c r="M5" s="2">
        <v>9</v>
      </c>
      <c r="N5" s="2">
        <v>9</v>
      </c>
      <c r="O5" s="2">
        <f t="shared" si="0"/>
        <v>86</v>
      </c>
      <c r="P5" s="2">
        <v>23</v>
      </c>
      <c r="Q5" s="2">
        <v>63</v>
      </c>
      <c r="R5" s="2">
        <v>2</v>
      </c>
    </row>
    <row r="6" spans="1:18" ht="15.75" customHeight="1">
      <c r="A6" s="2">
        <v>3</v>
      </c>
      <c r="B6" s="10" t="s">
        <v>98</v>
      </c>
      <c r="C6" s="13">
        <v>1997</v>
      </c>
      <c r="D6" s="104" t="s">
        <v>16</v>
      </c>
      <c r="E6" s="2">
        <v>5</v>
      </c>
      <c r="F6" s="2">
        <v>7</v>
      </c>
      <c r="G6" s="2">
        <v>7</v>
      </c>
      <c r="H6" s="2">
        <v>7</v>
      </c>
      <c r="I6" s="2">
        <v>9</v>
      </c>
      <c r="J6" s="2">
        <v>7</v>
      </c>
      <c r="K6" s="2">
        <v>9</v>
      </c>
      <c r="L6" s="2">
        <v>7</v>
      </c>
      <c r="M6" s="2">
        <v>7</v>
      </c>
      <c r="N6" s="2">
        <v>6</v>
      </c>
      <c r="O6" s="2">
        <f t="shared" si="0"/>
        <v>71</v>
      </c>
      <c r="P6" s="2">
        <v>18</v>
      </c>
      <c r="Q6" s="2">
        <v>53</v>
      </c>
      <c r="R6" s="2">
        <v>3</v>
      </c>
    </row>
    <row r="7" spans="1:18" ht="15.75" customHeight="1">
      <c r="A7" s="2">
        <v>4</v>
      </c>
      <c r="B7" s="10" t="s">
        <v>80</v>
      </c>
      <c r="C7" s="13">
        <v>1997</v>
      </c>
      <c r="D7" s="104" t="s">
        <v>14</v>
      </c>
      <c r="E7" s="2">
        <v>7</v>
      </c>
      <c r="F7" s="2">
        <v>5</v>
      </c>
      <c r="G7" s="2">
        <v>6</v>
      </c>
      <c r="H7" s="2"/>
      <c r="I7" s="2">
        <v>6</v>
      </c>
      <c r="J7" s="2">
        <v>6</v>
      </c>
      <c r="K7" s="2">
        <v>5</v>
      </c>
      <c r="L7" s="2">
        <v>6</v>
      </c>
      <c r="M7" s="2">
        <v>5</v>
      </c>
      <c r="N7" s="2">
        <v>5</v>
      </c>
      <c r="O7" s="2">
        <f t="shared" si="0"/>
        <v>51</v>
      </c>
      <c r="P7" s="2">
        <v>10</v>
      </c>
      <c r="Q7" s="2">
        <v>41</v>
      </c>
      <c r="R7" s="2">
        <v>4</v>
      </c>
    </row>
    <row r="8" spans="1:18" ht="15.75" customHeight="1">
      <c r="A8" s="2">
        <v>5</v>
      </c>
      <c r="B8" s="24" t="s">
        <v>59</v>
      </c>
      <c r="C8" s="9">
        <v>1997</v>
      </c>
      <c r="D8" s="102" t="s">
        <v>16</v>
      </c>
      <c r="E8" s="2">
        <v>3</v>
      </c>
      <c r="F8" s="2">
        <v>6</v>
      </c>
      <c r="G8" s="2">
        <v>5</v>
      </c>
      <c r="H8" s="2"/>
      <c r="I8" s="2">
        <v>5</v>
      </c>
      <c r="J8" s="2">
        <v>4</v>
      </c>
      <c r="K8" s="2">
        <v>6</v>
      </c>
      <c r="L8" s="2">
        <v>5</v>
      </c>
      <c r="M8" s="2">
        <v>6</v>
      </c>
      <c r="N8" s="2">
        <v>3</v>
      </c>
      <c r="O8" s="2">
        <f>SUM(E8:N8)</f>
        <v>43</v>
      </c>
      <c r="P8" s="2">
        <v>6</v>
      </c>
      <c r="Q8" s="2">
        <v>37</v>
      </c>
      <c r="R8" s="2">
        <v>5</v>
      </c>
    </row>
    <row r="9" spans="1:18" ht="15.75" customHeight="1">
      <c r="A9" s="2">
        <v>6</v>
      </c>
      <c r="B9" s="24" t="s">
        <v>25</v>
      </c>
      <c r="C9" s="2">
        <v>1996</v>
      </c>
      <c r="D9" s="136" t="s">
        <v>11</v>
      </c>
      <c r="E9" s="2">
        <v>4</v>
      </c>
      <c r="F9" s="2">
        <v>4</v>
      </c>
      <c r="G9" s="2">
        <v>2</v>
      </c>
      <c r="H9" s="2">
        <v>6</v>
      </c>
      <c r="I9" s="2">
        <v>3</v>
      </c>
      <c r="J9" s="2">
        <v>2</v>
      </c>
      <c r="K9" s="2">
        <v>2</v>
      </c>
      <c r="L9" s="2">
        <v>4</v>
      </c>
      <c r="M9" s="2">
        <v>4</v>
      </c>
      <c r="N9" s="2">
        <v>7</v>
      </c>
      <c r="O9" s="2">
        <f t="shared" si="0"/>
        <v>38</v>
      </c>
      <c r="P9" s="2">
        <v>6</v>
      </c>
      <c r="Q9" s="2">
        <v>32</v>
      </c>
      <c r="R9" s="2">
        <v>6</v>
      </c>
    </row>
    <row r="10" spans="1:18" ht="15.75" customHeight="1">
      <c r="A10" s="2">
        <v>7</v>
      </c>
      <c r="B10" s="8" t="s">
        <v>49</v>
      </c>
      <c r="C10" s="2">
        <v>1996</v>
      </c>
      <c r="D10" s="103" t="s">
        <v>14</v>
      </c>
      <c r="E10" s="2">
        <v>6</v>
      </c>
      <c r="F10" s="2">
        <v>1</v>
      </c>
      <c r="G10" s="2">
        <v>3</v>
      </c>
      <c r="H10" s="2"/>
      <c r="I10" s="2">
        <v>2</v>
      </c>
      <c r="J10" s="2">
        <v>1</v>
      </c>
      <c r="K10" s="2">
        <v>1</v>
      </c>
      <c r="L10" s="2">
        <v>3</v>
      </c>
      <c r="M10" s="2">
        <v>2</v>
      </c>
      <c r="N10" s="2">
        <v>4</v>
      </c>
      <c r="O10" s="2">
        <f t="shared" si="0"/>
        <v>23</v>
      </c>
      <c r="P10" s="2">
        <v>2</v>
      </c>
      <c r="Q10" s="2">
        <v>21</v>
      </c>
      <c r="R10" s="2">
        <v>7</v>
      </c>
    </row>
    <row r="11" spans="1:18" ht="15.75" customHeight="1">
      <c r="A11" s="2">
        <v>8</v>
      </c>
      <c r="B11" s="3" t="s">
        <v>104</v>
      </c>
      <c r="C11" s="2">
        <v>1997</v>
      </c>
      <c r="D11" s="103" t="s">
        <v>15</v>
      </c>
      <c r="E11" s="2"/>
      <c r="F11" s="2">
        <v>3</v>
      </c>
      <c r="G11" s="2">
        <v>4</v>
      </c>
      <c r="H11" s="2"/>
      <c r="I11" s="2"/>
      <c r="J11" s="2">
        <v>3</v>
      </c>
      <c r="K11" s="2">
        <v>4</v>
      </c>
      <c r="L11" s="2"/>
      <c r="M11" s="2"/>
      <c r="N11" s="2"/>
      <c r="O11" s="2">
        <v>14</v>
      </c>
      <c r="P11" s="2"/>
      <c r="Q11" s="2">
        <v>14</v>
      </c>
      <c r="R11" s="2">
        <v>8</v>
      </c>
    </row>
    <row r="12" spans="1:18" ht="15.75" customHeight="1">
      <c r="A12" s="2">
        <v>9</v>
      </c>
      <c r="B12" s="24" t="s">
        <v>26</v>
      </c>
      <c r="C12" s="9">
        <v>1997</v>
      </c>
      <c r="D12" s="102" t="s">
        <v>11</v>
      </c>
      <c r="E12" s="2"/>
      <c r="F12" s="2">
        <v>2</v>
      </c>
      <c r="G12" s="2">
        <v>1</v>
      </c>
      <c r="H12" s="2">
        <v>5</v>
      </c>
      <c r="I12" s="2">
        <v>4</v>
      </c>
      <c r="J12" s="2"/>
      <c r="K12" s="2"/>
      <c r="L12" s="2"/>
      <c r="M12" s="2"/>
      <c r="N12" s="2"/>
      <c r="O12" s="2">
        <f t="shared" si="0"/>
        <v>12</v>
      </c>
      <c r="P12" s="2"/>
      <c r="Q12" s="2">
        <v>12</v>
      </c>
      <c r="R12" s="2">
        <v>9</v>
      </c>
    </row>
    <row r="13" spans="1:18" ht="15.75" customHeight="1">
      <c r="A13" s="7">
        <v>10</v>
      </c>
      <c r="B13" s="24" t="s">
        <v>60</v>
      </c>
      <c r="C13" s="9">
        <v>1997</v>
      </c>
      <c r="D13" s="102" t="s">
        <v>16</v>
      </c>
      <c r="E13" s="2"/>
      <c r="F13" s="2"/>
      <c r="G13" s="2"/>
      <c r="H13" s="2">
        <v>4</v>
      </c>
      <c r="I13" s="2"/>
      <c r="J13" s="2">
        <v>0</v>
      </c>
      <c r="K13" s="2">
        <v>0</v>
      </c>
      <c r="L13" s="2">
        <v>2</v>
      </c>
      <c r="M13" s="2">
        <v>3</v>
      </c>
      <c r="N13" s="2">
        <v>2</v>
      </c>
      <c r="O13" s="2">
        <f t="shared" si="0"/>
        <v>11</v>
      </c>
      <c r="P13" s="2"/>
      <c r="Q13" s="2">
        <v>11</v>
      </c>
      <c r="R13" s="2">
        <v>10</v>
      </c>
    </row>
    <row r="14" spans="1:18" ht="15.75" customHeight="1">
      <c r="A14" s="7">
        <v>11</v>
      </c>
      <c r="B14" s="24" t="s">
        <v>110</v>
      </c>
      <c r="C14" s="2">
        <v>1996</v>
      </c>
      <c r="D14" s="136" t="s">
        <v>15</v>
      </c>
      <c r="E14" s="2"/>
      <c r="F14" s="2"/>
      <c r="G14" s="2">
        <v>0</v>
      </c>
      <c r="H14" s="2"/>
      <c r="I14" s="2">
        <v>1</v>
      </c>
      <c r="J14" s="2">
        <v>5</v>
      </c>
      <c r="K14" s="2">
        <v>3</v>
      </c>
      <c r="L14" s="2"/>
      <c r="M14" s="2"/>
      <c r="N14" s="2"/>
      <c r="O14" s="2">
        <f t="shared" si="0"/>
        <v>9</v>
      </c>
      <c r="P14" s="2"/>
      <c r="Q14" s="2">
        <v>9</v>
      </c>
      <c r="R14" s="2">
        <v>11</v>
      </c>
    </row>
    <row r="15" spans="1:18" ht="15.75" customHeight="1">
      <c r="A15" s="7">
        <v>12</v>
      </c>
      <c r="B15" s="10" t="s">
        <v>125</v>
      </c>
      <c r="C15" s="2">
        <v>1997</v>
      </c>
      <c r="D15" s="103" t="s">
        <v>14</v>
      </c>
      <c r="E15" s="2"/>
      <c r="F15" s="2"/>
      <c r="G15" s="2"/>
      <c r="H15" s="2"/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"/>
      <c r="O15" s="2">
        <f t="shared" si="0"/>
        <v>1</v>
      </c>
      <c r="P15" s="2"/>
      <c r="Q15" s="2">
        <v>1</v>
      </c>
      <c r="R15" s="2">
        <v>12</v>
      </c>
    </row>
    <row r="16" spans="1:18" s="42" customFormat="1" ht="15.75" customHeight="1">
      <c r="A16" s="13">
        <v>13</v>
      </c>
      <c r="B16" s="10" t="s">
        <v>126</v>
      </c>
      <c r="C16" s="7">
        <v>1997</v>
      </c>
      <c r="D16" s="103" t="s">
        <v>14</v>
      </c>
      <c r="E16" s="2"/>
      <c r="F16" s="2"/>
      <c r="G16" s="2"/>
      <c r="H16" s="2"/>
      <c r="I16" s="2">
        <v>0</v>
      </c>
      <c r="J16" s="2"/>
      <c r="K16" s="2"/>
      <c r="L16" s="2"/>
      <c r="M16" s="2"/>
      <c r="N16" s="2"/>
      <c r="O16" s="2">
        <f t="shared" si="0"/>
        <v>0</v>
      </c>
      <c r="P16" s="2"/>
      <c r="Q16" s="2">
        <v>0</v>
      </c>
      <c r="R16" s="2" t="s">
        <v>199</v>
      </c>
    </row>
    <row r="17" spans="1:18" ht="15.75" customHeight="1">
      <c r="A17" s="2">
        <v>14</v>
      </c>
      <c r="B17" s="3" t="s">
        <v>175</v>
      </c>
      <c r="C17" s="2">
        <v>1996</v>
      </c>
      <c r="D17" s="136" t="s">
        <v>14</v>
      </c>
      <c r="E17" s="12"/>
      <c r="F17" s="12"/>
      <c r="G17" s="12"/>
      <c r="H17" s="12"/>
      <c r="I17" s="76">
        <v>0</v>
      </c>
      <c r="J17" s="2">
        <v>0</v>
      </c>
      <c r="K17" s="2">
        <v>0</v>
      </c>
      <c r="L17" s="2">
        <v>0</v>
      </c>
      <c r="M17" s="2">
        <v>0</v>
      </c>
      <c r="N17" s="2"/>
      <c r="O17" s="2">
        <f t="shared" si="0"/>
        <v>0</v>
      </c>
      <c r="P17" s="2"/>
      <c r="Q17" s="2">
        <v>0</v>
      </c>
      <c r="R17" s="2" t="s">
        <v>199</v>
      </c>
    </row>
    <row r="18" spans="1:18" ht="15.75" customHeight="1">
      <c r="A18" s="2">
        <v>15</v>
      </c>
      <c r="B18" s="3" t="s">
        <v>189</v>
      </c>
      <c r="C18" s="11">
        <v>1997</v>
      </c>
      <c r="D18" s="134" t="s">
        <v>11</v>
      </c>
      <c r="E18" s="48"/>
      <c r="F18" s="68"/>
      <c r="G18" s="60"/>
      <c r="H18" s="67"/>
      <c r="I18" s="79"/>
      <c r="J18" s="13">
        <v>0</v>
      </c>
      <c r="K18" s="12">
        <v>0</v>
      </c>
      <c r="L18" s="12"/>
      <c r="M18" s="12"/>
      <c r="N18" s="12"/>
      <c r="O18" s="2">
        <f t="shared" si="0"/>
        <v>0</v>
      </c>
      <c r="P18" s="2"/>
      <c r="Q18" s="12">
        <v>0</v>
      </c>
      <c r="R18" s="2" t="s">
        <v>199</v>
      </c>
    </row>
    <row r="19" spans="1:18" ht="15.75" customHeight="1">
      <c r="A19" s="2">
        <v>16</v>
      </c>
      <c r="B19" s="3" t="s">
        <v>131</v>
      </c>
      <c r="C19" s="2"/>
      <c r="D19" s="103"/>
      <c r="E19" s="3"/>
      <c r="F19" s="3"/>
      <c r="G19" s="3"/>
      <c r="H19" s="3"/>
      <c r="I19" s="3"/>
      <c r="J19" s="3"/>
      <c r="K19" s="3"/>
      <c r="L19" s="2">
        <v>0</v>
      </c>
      <c r="M19" s="2">
        <v>0</v>
      </c>
      <c r="N19" s="2"/>
      <c r="O19" s="2">
        <f t="shared" si="0"/>
        <v>0</v>
      </c>
      <c r="P19" s="2"/>
      <c r="Q19" s="2">
        <v>0</v>
      </c>
      <c r="R19" s="2" t="s">
        <v>199</v>
      </c>
    </row>
    <row r="20" spans="2:18" ht="12.75">
      <c r="B20" s="89"/>
      <c r="C20" s="89"/>
      <c r="F20"/>
      <c r="G20"/>
      <c r="H20"/>
      <c r="I20"/>
      <c r="O20"/>
      <c r="Q20"/>
      <c r="R20"/>
    </row>
    <row r="21" spans="1:18" ht="12.75">
      <c r="A21"/>
      <c r="B21" s="111"/>
      <c r="C21" s="111"/>
      <c r="H21"/>
      <c r="I21"/>
      <c r="O21"/>
      <c r="Q21"/>
      <c r="R21"/>
    </row>
    <row r="22" spans="1:18" ht="12.75">
      <c r="A22"/>
      <c r="B22" s="108"/>
      <c r="C22" s="108"/>
      <c r="H22"/>
      <c r="I22"/>
      <c r="O22"/>
      <c r="Q22"/>
      <c r="R22"/>
    </row>
    <row r="23" spans="1:18" ht="12.75">
      <c r="A23"/>
      <c r="B23" s="111"/>
      <c r="C23" s="111"/>
      <c r="H23"/>
      <c r="I23"/>
      <c r="O23"/>
      <c r="Q23"/>
      <c r="R23"/>
    </row>
    <row r="24" spans="1:18" ht="12.75">
      <c r="A24"/>
      <c r="B24" s="108"/>
      <c r="C24" s="108"/>
      <c r="H24"/>
      <c r="I24"/>
      <c r="O24"/>
      <c r="Q24"/>
      <c r="R24"/>
    </row>
    <row r="25" spans="1:18" ht="12.75">
      <c r="A25"/>
      <c r="B25" s="109"/>
      <c r="C25" s="109"/>
      <c r="H25"/>
      <c r="I25"/>
      <c r="O25"/>
      <c r="Q25"/>
      <c r="R25"/>
    </row>
    <row r="26" spans="1:18" ht="12.75">
      <c r="A26"/>
      <c r="B26" s="108"/>
      <c r="C26" s="108"/>
      <c r="H26"/>
      <c r="I26"/>
      <c r="O26"/>
      <c r="Q26"/>
      <c r="R26"/>
    </row>
    <row r="27" spans="1:18" ht="12.75">
      <c r="A27"/>
      <c r="B27" s="108"/>
      <c r="C27" s="108"/>
      <c r="F27"/>
      <c r="G27"/>
      <c r="H27"/>
      <c r="I27"/>
      <c r="K27" s="1"/>
      <c r="O27"/>
      <c r="Q27"/>
      <c r="R27"/>
    </row>
    <row r="28" spans="1:18" ht="12.75">
      <c r="A28"/>
      <c r="B28" s="109"/>
      <c r="C28" s="109"/>
      <c r="F28"/>
      <c r="G28"/>
      <c r="H28"/>
      <c r="I28"/>
      <c r="K28" s="1"/>
      <c r="O28"/>
      <c r="Q28"/>
      <c r="R28"/>
    </row>
    <row r="29" spans="1:18" ht="12.75">
      <c r="A29"/>
      <c r="B29" s="111"/>
      <c r="C29" s="111"/>
      <c r="F29"/>
      <c r="G29"/>
      <c r="H29"/>
      <c r="I29"/>
      <c r="K29" s="1"/>
      <c r="O29"/>
      <c r="Q29"/>
      <c r="R29"/>
    </row>
    <row r="30" spans="1:18" ht="12.75">
      <c r="A30"/>
      <c r="B30" s="111"/>
      <c r="C30" s="111"/>
      <c r="F30"/>
      <c r="G30"/>
      <c r="H30"/>
      <c r="I30"/>
      <c r="K30" s="1"/>
      <c r="O30"/>
      <c r="Q30"/>
      <c r="R3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3.8515625" style="1" customWidth="1"/>
    <col min="2" max="2" width="19.00390625" style="0" customWidth="1"/>
    <col min="3" max="3" width="5.57421875" style="0" customWidth="1"/>
    <col min="4" max="4" width="13.00390625" style="43" customWidth="1"/>
    <col min="5" max="6" width="4.7109375" style="1" customWidth="1"/>
    <col min="7" max="7" width="4.8515625" style="1" customWidth="1"/>
    <col min="8" max="8" width="4.8515625" style="110" customWidth="1"/>
    <col min="9" max="9" width="4.7109375" style="110" customWidth="1"/>
    <col min="10" max="10" width="4.8515625" style="0" customWidth="1"/>
    <col min="11" max="11" width="5.00390625" style="0" customWidth="1"/>
    <col min="12" max="12" width="5.140625" style="0" customWidth="1"/>
    <col min="13" max="13" width="4.8515625" style="0" customWidth="1"/>
    <col min="14" max="14" width="5.00390625" style="0" customWidth="1"/>
    <col min="15" max="16" width="8.00390625" style="1" customWidth="1"/>
    <col min="17" max="17" width="8.8515625" style="1" customWidth="1"/>
    <col min="18" max="18" width="8.7109375" style="1" customWidth="1"/>
  </cols>
  <sheetData>
    <row r="1" spans="2:14" ht="12.75">
      <c r="B1" t="s">
        <v>150</v>
      </c>
      <c r="C1" s="1"/>
      <c r="I1" s="110" t="s">
        <v>6</v>
      </c>
      <c r="J1" s="1"/>
      <c r="K1" s="1"/>
      <c r="L1" s="1"/>
      <c r="M1" s="1"/>
      <c r="N1" s="1"/>
    </row>
    <row r="2" spans="5:14" ht="12.75">
      <c r="E2" s="1">
        <v>2500</v>
      </c>
      <c r="F2" s="1">
        <v>200</v>
      </c>
      <c r="G2" s="1">
        <v>1000</v>
      </c>
      <c r="H2" s="110">
        <v>6000</v>
      </c>
      <c r="I2" s="110">
        <v>5000</v>
      </c>
      <c r="J2" s="1">
        <v>500</v>
      </c>
      <c r="K2" s="1">
        <v>1000</v>
      </c>
      <c r="L2" s="1">
        <v>500</v>
      </c>
      <c r="M2" s="1">
        <v>1000</v>
      </c>
      <c r="N2" s="1">
        <v>9000</v>
      </c>
    </row>
    <row r="3" spans="5:18" ht="15.75" customHeight="1">
      <c r="E3" s="2">
        <v>1</v>
      </c>
      <c r="F3" s="2">
        <v>2</v>
      </c>
      <c r="G3" s="2">
        <v>3</v>
      </c>
      <c r="H3" s="12">
        <v>4</v>
      </c>
      <c r="I3" s="1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8" t="s">
        <v>19</v>
      </c>
      <c r="C4" s="7">
        <v>1994</v>
      </c>
      <c r="D4" s="45" t="s">
        <v>16</v>
      </c>
      <c r="E4" s="2">
        <v>7</v>
      </c>
      <c r="F4" s="2">
        <v>9</v>
      </c>
      <c r="G4" s="2">
        <v>9</v>
      </c>
      <c r="H4" s="12">
        <v>7</v>
      </c>
      <c r="I4" s="12">
        <v>7</v>
      </c>
      <c r="J4" s="2">
        <v>12</v>
      </c>
      <c r="K4" s="2">
        <v>12</v>
      </c>
      <c r="L4" s="2">
        <v>12</v>
      </c>
      <c r="M4" s="2">
        <v>12</v>
      </c>
      <c r="N4" s="3"/>
      <c r="O4" s="2">
        <f aca="true" t="shared" si="0" ref="O4:O14">SUM(E4:N4)</f>
        <v>87</v>
      </c>
      <c r="P4" s="2">
        <v>14</v>
      </c>
      <c r="Q4" s="2">
        <v>73</v>
      </c>
      <c r="R4" s="2">
        <v>1</v>
      </c>
    </row>
    <row r="5" spans="1:18" ht="15.75" customHeight="1">
      <c r="A5" s="2">
        <v>2</v>
      </c>
      <c r="B5" s="8" t="s">
        <v>24</v>
      </c>
      <c r="C5" s="2">
        <v>1995</v>
      </c>
      <c r="D5" s="44" t="s">
        <v>16</v>
      </c>
      <c r="E5" s="2">
        <v>6</v>
      </c>
      <c r="F5" s="2">
        <v>6</v>
      </c>
      <c r="G5" s="2">
        <v>0</v>
      </c>
      <c r="H5" s="12">
        <v>12</v>
      </c>
      <c r="I5" s="78">
        <v>12</v>
      </c>
      <c r="J5" s="13">
        <v>7</v>
      </c>
      <c r="K5" s="2">
        <v>9</v>
      </c>
      <c r="L5" s="2">
        <v>9</v>
      </c>
      <c r="M5" s="2">
        <v>9</v>
      </c>
      <c r="N5" s="2">
        <v>9</v>
      </c>
      <c r="O5" s="2">
        <f t="shared" si="0"/>
        <v>79</v>
      </c>
      <c r="P5" s="9">
        <v>12</v>
      </c>
      <c r="Q5" s="2">
        <v>67</v>
      </c>
      <c r="R5" s="2">
        <v>2</v>
      </c>
    </row>
    <row r="6" spans="1:18" ht="15.75" customHeight="1">
      <c r="A6" s="2">
        <v>3</v>
      </c>
      <c r="B6" s="8" t="s">
        <v>57</v>
      </c>
      <c r="C6" s="2">
        <v>1995</v>
      </c>
      <c r="D6" s="45" t="s">
        <v>11</v>
      </c>
      <c r="E6" s="2">
        <v>12</v>
      </c>
      <c r="F6" s="2">
        <v>7</v>
      </c>
      <c r="G6" s="2">
        <v>7</v>
      </c>
      <c r="H6" s="12">
        <v>9</v>
      </c>
      <c r="I6" s="12">
        <v>9</v>
      </c>
      <c r="J6" s="2">
        <v>6</v>
      </c>
      <c r="K6" s="2">
        <v>7</v>
      </c>
      <c r="L6" s="2">
        <v>6</v>
      </c>
      <c r="M6" s="2">
        <v>7</v>
      </c>
      <c r="N6" s="2">
        <v>12</v>
      </c>
      <c r="O6" s="2">
        <f t="shared" si="0"/>
        <v>82</v>
      </c>
      <c r="P6" s="2">
        <v>19</v>
      </c>
      <c r="Q6" s="2">
        <v>63</v>
      </c>
      <c r="R6" s="2">
        <v>3</v>
      </c>
    </row>
    <row r="7" spans="1:18" ht="15.75" customHeight="1">
      <c r="A7" s="2">
        <v>4</v>
      </c>
      <c r="B7" s="8" t="s">
        <v>18</v>
      </c>
      <c r="C7" s="9">
        <v>1994</v>
      </c>
      <c r="D7" s="52" t="s">
        <v>14</v>
      </c>
      <c r="E7" s="2">
        <v>9</v>
      </c>
      <c r="F7" s="2">
        <v>12</v>
      </c>
      <c r="G7" s="2">
        <v>12</v>
      </c>
      <c r="H7" s="12"/>
      <c r="I7" s="12"/>
      <c r="J7" s="2">
        <v>9</v>
      </c>
      <c r="K7" s="2">
        <v>5</v>
      </c>
      <c r="L7" s="2">
        <v>7</v>
      </c>
      <c r="M7" s="2">
        <v>6</v>
      </c>
      <c r="N7" s="2">
        <v>5</v>
      </c>
      <c r="O7" s="2">
        <f t="shared" si="0"/>
        <v>65</v>
      </c>
      <c r="P7" s="2">
        <v>5</v>
      </c>
      <c r="Q7" s="2">
        <v>60</v>
      </c>
      <c r="R7" s="2">
        <v>4</v>
      </c>
    </row>
    <row r="8" spans="1:18" s="42" customFormat="1" ht="15.75" customHeight="1">
      <c r="A8" s="12">
        <v>5</v>
      </c>
      <c r="B8" s="24" t="s">
        <v>23</v>
      </c>
      <c r="C8" s="2">
        <v>1995</v>
      </c>
      <c r="D8" s="44" t="s">
        <v>16</v>
      </c>
      <c r="E8" s="68">
        <v>5</v>
      </c>
      <c r="F8" s="68">
        <v>0</v>
      </c>
      <c r="G8" s="60">
        <v>6</v>
      </c>
      <c r="H8" s="68">
        <v>5</v>
      </c>
      <c r="I8" s="12">
        <v>6</v>
      </c>
      <c r="J8" s="12">
        <v>2</v>
      </c>
      <c r="K8" s="12">
        <v>6</v>
      </c>
      <c r="L8" s="12">
        <v>5</v>
      </c>
      <c r="M8" s="12">
        <v>4</v>
      </c>
      <c r="N8" s="12"/>
      <c r="O8" s="2">
        <f t="shared" si="0"/>
        <v>39</v>
      </c>
      <c r="P8" s="12">
        <v>2</v>
      </c>
      <c r="Q8" s="12">
        <v>37</v>
      </c>
      <c r="R8" s="12">
        <v>5</v>
      </c>
    </row>
    <row r="9" spans="1:18" ht="15.75" customHeight="1">
      <c r="A9" s="2">
        <v>6</v>
      </c>
      <c r="B9" s="24" t="s">
        <v>22</v>
      </c>
      <c r="C9" s="2">
        <v>1995</v>
      </c>
      <c r="D9" s="45" t="s">
        <v>11</v>
      </c>
      <c r="E9" s="2">
        <v>3</v>
      </c>
      <c r="F9" s="2">
        <v>4</v>
      </c>
      <c r="G9" s="2">
        <v>5</v>
      </c>
      <c r="H9" s="12">
        <v>6</v>
      </c>
      <c r="I9" s="12">
        <v>5</v>
      </c>
      <c r="J9" s="2">
        <v>3</v>
      </c>
      <c r="K9" s="2">
        <v>3</v>
      </c>
      <c r="L9" s="3"/>
      <c r="M9" s="3"/>
      <c r="N9" s="3">
        <v>7</v>
      </c>
      <c r="O9" s="2">
        <f t="shared" si="0"/>
        <v>36</v>
      </c>
      <c r="P9" s="2">
        <v>3</v>
      </c>
      <c r="Q9" s="2">
        <v>33</v>
      </c>
      <c r="R9" s="2">
        <v>6</v>
      </c>
    </row>
    <row r="10" spans="1:18" ht="15.75" customHeight="1">
      <c r="A10" s="2">
        <v>7</v>
      </c>
      <c r="B10" s="8" t="s">
        <v>101</v>
      </c>
      <c r="C10" s="36">
        <v>1994</v>
      </c>
      <c r="D10" s="47" t="s">
        <v>16</v>
      </c>
      <c r="E10" s="67"/>
      <c r="F10" s="68">
        <v>2</v>
      </c>
      <c r="G10" s="60">
        <v>2</v>
      </c>
      <c r="H10" s="68"/>
      <c r="I10" s="78">
        <v>2</v>
      </c>
      <c r="J10" s="13">
        <v>5</v>
      </c>
      <c r="K10" s="12">
        <v>4</v>
      </c>
      <c r="L10" s="12">
        <v>4</v>
      </c>
      <c r="M10" s="12">
        <v>5</v>
      </c>
      <c r="N10" s="12">
        <v>4</v>
      </c>
      <c r="O10" s="2">
        <f t="shared" si="0"/>
        <v>28</v>
      </c>
      <c r="P10" s="2">
        <v>2</v>
      </c>
      <c r="Q10" s="12">
        <v>26</v>
      </c>
      <c r="R10" s="12">
        <v>7</v>
      </c>
    </row>
    <row r="11" spans="1:18" ht="15.75" customHeight="1">
      <c r="A11" s="12">
        <v>8</v>
      </c>
      <c r="B11" s="14" t="s">
        <v>84</v>
      </c>
      <c r="C11" s="15" t="s">
        <v>83</v>
      </c>
      <c r="D11" s="47" t="s">
        <v>15</v>
      </c>
      <c r="E11" s="96">
        <v>4</v>
      </c>
      <c r="F11" s="2">
        <v>5</v>
      </c>
      <c r="G11" s="2">
        <v>3</v>
      </c>
      <c r="H11" s="12"/>
      <c r="I11" s="12"/>
      <c r="J11" s="2">
        <v>1</v>
      </c>
      <c r="K11" s="2">
        <v>1</v>
      </c>
      <c r="L11" s="2">
        <v>3</v>
      </c>
      <c r="M11" s="2">
        <v>3</v>
      </c>
      <c r="N11" s="3">
        <v>3</v>
      </c>
      <c r="O11" s="2">
        <f t="shared" si="0"/>
        <v>23</v>
      </c>
      <c r="P11" s="2">
        <v>1</v>
      </c>
      <c r="Q11" s="2">
        <v>22</v>
      </c>
      <c r="R11" s="2">
        <v>8</v>
      </c>
    </row>
    <row r="12" spans="1:18" ht="15.75" customHeight="1">
      <c r="A12" s="2">
        <v>9</v>
      </c>
      <c r="B12" s="50" t="s">
        <v>152</v>
      </c>
      <c r="C12" s="78">
        <v>1995</v>
      </c>
      <c r="D12" s="36" t="s">
        <v>15</v>
      </c>
      <c r="E12" s="2">
        <v>1</v>
      </c>
      <c r="F12" s="2">
        <v>3</v>
      </c>
      <c r="G12" s="2">
        <v>4</v>
      </c>
      <c r="H12" s="12"/>
      <c r="I12" s="12"/>
      <c r="J12" s="2">
        <v>0</v>
      </c>
      <c r="K12" s="2">
        <v>2</v>
      </c>
      <c r="L12" s="2">
        <v>2</v>
      </c>
      <c r="M12" s="2">
        <v>1</v>
      </c>
      <c r="N12" s="2">
        <v>6</v>
      </c>
      <c r="O12" s="2">
        <f>SUM(E12:N12)</f>
        <v>19</v>
      </c>
      <c r="P12" s="2"/>
      <c r="Q12" s="2">
        <v>19</v>
      </c>
      <c r="R12" s="2">
        <v>9</v>
      </c>
    </row>
    <row r="13" spans="1:18" ht="15.75" customHeight="1">
      <c r="A13" s="2">
        <v>10</v>
      </c>
      <c r="B13" s="24" t="s">
        <v>58</v>
      </c>
      <c r="C13" s="2">
        <v>1995</v>
      </c>
      <c r="D13" s="44" t="s">
        <v>16</v>
      </c>
      <c r="E13" s="2">
        <v>2</v>
      </c>
      <c r="F13" s="2"/>
      <c r="G13" s="2"/>
      <c r="H13" s="12"/>
      <c r="I13" s="12">
        <v>4</v>
      </c>
      <c r="J13" s="2">
        <v>4</v>
      </c>
      <c r="K13" s="2">
        <v>0</v>
      </c>
      <c r="L13" s="7">
        <v>1</v>
      </c>
      <c r="M13" s="7">
        <v>2</v>
      </c>
      <c r="N13" s="3"/>
      <c r="O13" s="2">
        <f t="shared" si="0"/>
        <v>13</v>
      </c>
      <c r="P13" s="2"/>
      <c r="Q13" s="2">
        <v>13</v>
      </c>
      <c r="R13" s="2">
        <v>10</v>
      </c>
    </row>
    <row r="14" spans="1:18" ht="15.75" customHeight="1">
      <c r="A14" s="2">
        <v>11</v>
      </c>
      <c r="B14" s="11" t="s">
        <v>90</v>
      </c>
      <c r="C14" s="58">
        <v>1995</v>
      </c>
      <c r="D14" s="47" t="s">
        <v>14</v>
      </c>
      <c r="E14" s="7"/>
      <c r="F14" s="2">
        <v>1</v>
      </c>
      <c r="G14" s="2">
        <v>1</v>
      </c>
      <c r="H14" s="12"/>
      <c r="I14" s="12">
        <v>3</v>
      </c>
      <c r="J14" s="2">
        <v>0</v>
      </c>
      <c r="K14" s="2">
        <v>0</v>
      </c>
      <c r="L14" s="7">
        <v>0</v>
      </c>
      <c r="M14" s="7">
        <v>0</v>
      </c>
      <c r="N14" s="3">
        <v>2</v>
      </c>
      <c r="O14" s="2">
        <f t="shared" si="0"/>
        <v>7</v>
      </c>
      <c r="P14" s="2"/>
      <c r="Q14" s="2">
        <v>7</v>
      </c>
      <c r="R14" s="2">
        <v>11</v>
      </c>
    </row>
    <row r="15" spans="2:15" ht="12.75">
      <c r="B15" s="40"/>
      <c r="C15" s="41"/>
      <c r="G15"/>
      <c r="O15"/>
    </row>
    <row r="16" spans="2:15" ht="12.75">
      <c r="B16" s="109"/>
      <c r="C16" s="109"/>
      <c r="F16"/>
      <c r="G16"/>
      <c r="H16" s="42"/>
      <c r="O16"/>
    </row>
    <row r="17" spans="2:15" ht="12.75">
      <c r="B17" s="112"/>
      <c r="C17" s="112"/>
      <c r="F17"/>
      <c r="G17"/>
      <c r="H17" s="42"/>
      <c r="O17"/>
    </row>
    <row r="18" spans="2:15" ht="12.75">
      <c r="B18" s="111"/>
      <c r="C18" s="111"/>
      <c r="F18"/>
      <c r="G18"/>
      <c r="H18" s="42"/>
      <c r="O18"/>
    </row>
    <row r="19" spans="2:15" ht="12.75">
      <c r="B19" s="109"/>
      <c r="C19" s="109"/>
      <c r="F19"/>
      <c r="G19"/>
      <c r="H19" s="42"/>
      <c r="K19" s="1"/>
      <c r="O19"/>
    </row>
    <row r="20" spans="2:15" ht="12.75">
      <c r="B20" s="111"/>
      <c r="C20" s="111"/>
      <c r="F20"/>
      <c r="G20"/>
      <c r="H20" s="42"/>
      <c r="K20" s="1"/>
      <c r="O20"/>
    </row>
    <row r="21" spans="2:15" ht="12.75">
      <c r="B21" s="111"/>
      <c r="C21" s="111"/>
      <c r="F21"/>
      <c r="G21"/>
      <c r="H21" s="42"/>
      <c r="K21" s="1"/>
      <c r="O21"/>
    </row>
    <row r="22" spans="2:15" ht="12.75">
      <c r="B22" s="111"/>
      <c r="C22" s="111"/>
      <c r="F22"/>
      <c r="G22"/>
      <c r="H22" s="42"/>
      <c r="K22" s="1"/>
      <c r="O22"/>
    </row>
    <row r="23" spans="2:15" ht="12.75">
      <c r="B23" s="112"/>
      <c r="C23" s="112"/>
      <c r="F23"/>
      <c r="G23"/>
      <c r="H23" s="42"/>
      <c r="K23" s="1"/>
      <c r="O23"/>
    </row>
    <row r="24" spans="2:15" ht="12.75">
      <c r="B24" s="111"/>
      <c r="C24" s="111"/>
      <c r="F24"/>
      <c r="G24"/>
      <c r="H24" s="42"/>
      <c r="K24" s="1"/>
      <c r="O24"/>
    </row>
    <row r="25" spans="2:15" ht="12.75">
      <c r="B25" s="111"/>
      <c r="C25" s="111"/>
      <c r="F25"/>
      <c r="G25"/>
      <c r="H25" s="42"/>
      <c r="K25" s="1"/>
      <c r="O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F19" sqref="F19:G20"/>
    </sheetView>
  </sheetViews>
  <sheetFormatPr defaultColWidth="9.140625" defaultRowHeight="12.75"/>
  <cols>
    <col min="1" max="1" width="3.7109375" style="1" customWidth="1"/>
    <col min="2" max="2" width="18.28125" style="0" customWidth="1"/>
    <col min="3" max="3" width="7.00390625" style="1" customWidth="1"/>
    <col min="4" max="4" width="13.421875" style="43" customWidth="1"/>
    <col min="5" max="14" width="4.7109375" style="1" customWidth="1"/>
    <col min="15" max="15" width="9.140625" style="1" customWidth="1"/>
    <col min="16" max="16" width="9.7109375" style="0" customWidth="1"/>
    <col min="17" max="18" width="9.140625" style="1" customWidth="1"/>
  </cols>
  <sheetData>
    <row r="1" spans="1:16" ht="12.75">
      <c r="A1" t="s">
        <v>150</v>
      </c>
      <c r="B1" s="1"/>
      <c r="I1" s="1" t="s">
        <v>46</v>
      </c>
      <c r="P1" s="1"/>
    </row>
    <row r="2" spans="5:16" ht="12.75">
      <c r="E2" s="1">
        <v>2500</v>
      </c>
      <c r="F2" s="1">
        <v>200</v>
      </c>
      <c r="G2" s="1">
        <v>1000</v>
      </c>
      <c r="H2" s="1">
        <v>3000</v>
      </c>
      <c r="I2" s="1">
        <v>5000</v>
      </c>
      <c r="J2" s="1">
        <v>500</v>
      </c>
      <c r="K2" s="1">
        <v>1000</v>
      </c>
      <c r="L2" s="1">
        <v>500</v>
      </c>
      <c r="M2" s="1">
        <v>1000</v>
      </c>
      <c r="N2" s="1">
        <v>3000</v>
      </c>
      <c r="P2" s="1"/>
    </row>
    <row r="3" spans="5:18" ht="15.75" customHeight="1"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 t="s">
        <v>5</v>
      </c>
      <c r="P3" s="4" t="s">
        <v>3</v>
      </c>
      <c r="Q3" s="4" t="s">
        <v>2</v>
      </c>
      <c r="R3" s="4" t="s">
        <v>4</v>
      </c>
    </row>
    <row r="4" spans="1:18" ht="15.75" customHeight="1">
      <c r="A4" s="2">
        <v>1</v>
      </c>
      <c r="B4" s="8" t="s">
        <v>95</v>
      </c>
      <c r="C4" s="9">
        <v>1998</v>
      </c>
      <c r="D4" s="53" t="s">
        <v>11</v>
      </c>
      <c r="E4" s="2">
        <v>12</v>
      </c>
      <c r="F4" s="2">
        <v>12</v>
      </c>
      <c r="G4" s="2">
        <v>12</v>
      </c>
      <c r="H4" s="2">
        <v>12</v>
      </c>
      <c r="I4" s="2">
        <v>12</v>
      </c>
      <c r="J4" s="2">
        <v>12</v>
      </c>
      <c r="K4" s="2">
        <v>12</v>
      </c>
      <c r="L4" s="2"/>
      <c r="M4" s="2"/>
      <c r="N4" s="2">
        <v>12</v>
      </c>
      <c r="O4" s="2">
        <f>SUM(E4:N4)</f>
        <v>96</v>
      </c>
      <c r="P4" s="2">
        <v>12</v>
      </c>
      <c r="Q4" s="2">
        <v>84</v>
      </c>
      <c r="R4" s="2">
        <v>1</v>
      </c>
    </row>
    <row r="5" spans="1:18" ht="15">
      <c r="A5" s="2">
        <v>2</v>
      </c>
      <c r="B5" s="8" t="s">
        <v>74</v>
      </c>
      <c r="C5" s="2"/>
      <c r="D5" s="45" t="s">
        <v>16</v>
      </c>
      <c r="E5" s="2"/>
      <c r="F5" s="2"/>
      <c r="G5" s="122"/>
      <c r="H5" s="72"/>
      <c r="I5" s="77"/>
      <c r="J5" s="72"/>
      <c r="K5" s="2"/>
      <c r="L5" s="2"/>
      <c r="M5" s="2"/>
      <c r="N5" s="2">
        <v>9</v>
      </c>
      <c r="O5" s="2">
        <f>SUM(E5:N5)</f>
        <v>9</v>
      </c>
      <c r="P5" s="141"/>
      <c r="Q5" s="133" t="s">
        <v>205</v>
      </c>
      <c r="R5" s="12">
        <v>2</v>
      </c>
    </row>
    <row r="6" spans="2:13" ht="12.75">
      <c r="B6" s="6"/>
      <c r="C6" s="6"/>
      <c r="D6" s="23"/>
      <c r="E6" s="57"/>
      <c r="M6"/>
    </row>
    <row r="7" spans="2:15" ht="12.75">
      <c r="B7" s="88"/>
      <c r="C7" s="87"/>
      <c r="D7" s="86"/>
      <c r="E7" s="87"/>
      <c r="J7"/>
      <c r="M7"/>
      <c r="N7"/>
      <c r="O7"/>
    </row>
    <row r="8" spans="2:15" ht="12.75">
      <c r="B8" s="89"/>
      <c r="C8" s="87"/>
      <c r="D8" s="85"/>
      <c r="E8" s="89"/>
      <c r="J8"/>
      <c r="M8"/>
      <c r="N8"/>
      <c r="O8"/>
    </row>
    <row r="9" spans="2:15" ht="12.75">
      <c r="B9" s="89"/>
      <c r="C9" s="87"/>
      <c r="D9" s="85"/>
      <c r="E9" s="89"/>
      <c r="J9"/>
      <c r="M9"/>
      <c r="N9"/>
      <c r="O9"/>
    </row>
    <row r="10" spans="3:15" ht="12.75">
      <c r="C10"/>
      <c r="D10" s="1"/>
      <c r="E10"/>
      <c r="J10"/>
      <c r="M10"/>
      <c r="N10"/>
      <c r="O10"/>
    </row>
    <row r="11" spans="2:15" ht="12.75">
      <c r="B11" s="87"/>
      <c r="C11" s="87"/>
      <c r="D11" s="86"/>
      <c r="E11" s="87"/>
      <c r="J11"/>
      <c r="M11"/>
      <c r="N11"/>
      <c r="O11"/>
    </row>
    <row r="12" spans="2:13" ht="12.75">
      <c r="B12" s="87"/>
      <c r="C12" s="87"/>
      <c r="D12" s="86"/>
      <c r="E12" s="87"/>
      <c r="M12"/>
    </row>
    <row r="13" spans="2:5" ht="12.75">
      <c r="B13" s="64"/>
      <c r="C13" s="64"/>
      <c r="D13" s="65"/>
      <c r="E13" s="73"/>
    </row>
    <row r="14" spans="2:5" ht="12.75">
      <c r="B14" s="66"/>
      <c r="C14" s="66"/>
      <c r="D14" s="65"/>
      <c r="E14" s="73"/>
    </row>
    <row r="15" spans="3:4" ht="12.75">
      <c r="C15"/>
      <c r="D15"/>
    </row>
    <row r="16" spans="3:4" ht="12.75">
      <c r="C16" s="62"/>
      <c r="D16"/>
    </row>
    <row r="17" spans="3:4" ht="12.75">
      <c r="C17"/>
      <c r="D17"/>
    </row>
    <row r="18" spans="2:5" ht="12.75">
      <c r="B18" s="64"/>
      <c r="C18" s="64"/>
      <c r="D18" s="65"/>
      <c r="E18" s="73"/>
    </row>
    <row r="19" spans="2:5" ht="12.75">
      <c r="B19" s="66"/>
      <c r="C19" s="66"/>
      <c r="D19" s="65"/>
      <c r="E19" s="73"/>
    </row>
    <row r="20" spans="2:5" ht="12.75">
      <c r="B20" s="66"/>
      <c r="C20" s="66"/>
      <c r="D20" s="65"/>
      <c r="E20" s="73"/>
    </row>
    <row r="21" spans="2:5" ht="12.75">
      <c r="B21" s="66"/>
      <c r="C21" s="66"/>
      <c r="D21" s="65"/>
      <c r="E21" s="73"/>
    </row>
    <row r="22" spans="2:5" ht="12.75">
      <c r="B22" s="66"/>
      <c r="C22" s="66"/>
      <c r="D22" s="65"/>
      <c r="E22" s="73"/>
    </row>
    <row r="23" spans="2:5" ht="12.75">
      <c r="B23" s="66"/>
      <c r="C23" s="66"/>
      <c r="D23" s="65"/>
      <c r="E23" s="73"/>
    </row>
    <row r="24" spans="2:5" ht="12.75">
      <c r="B24" s="66"/>
      <c r="C24" s="66"/>
      <c r="D24" s="65"/>
      <c r="E24" s="7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140625" style="1" customWidth="1"/>
    <col min="2" max="2" width="17.140625" style="0" customWidth="1"/>
    <col min="3" max="3" width="6.421875" style="1" customWidth="1"/>
    <col min="4" max="4" width="14.8515625" style="0" customWidth="1"/>
    <col min="5" max="5" width="4.7109375" style="0" customWidth="1"/>
    <col min="6" max="14" width="4.7109375" style="1" customWidth="1"/>
    <col min="15" max="18" width="9.140625" style="1" customWidth="1"/>
  </cols>
  <sheetData>
    <row r="1" spans="1:9" ht="12.75">
      <c r="A1" t="s">
        <v>150</v>
      </c>
      <c r="B1" s="1"/>
      <c r="D1" s="1"/>
      <c r="I1" s="1" t="s">
        <v>43</v>
      </c>
    </row>
    <row r="2" spans="5:14" ht="15.75" customHeight="1">
      <c r="E2" s="1">
        <v>2500</v>
      </c>
      <c r="F2" s="1">
        <v>200</v>
      </c>
      <c r="G2" s="1">
        <v>1000</v>
      </c>
      <c r="H2" s="1">
        <v>3000</v>
      </c>
      <c r="I2" s="1">
        <v>5000</v>
      </c>
      <c r="J2" s="1">
        <v>500</v>
      </c>
      <c r="K2" s="1">
        <v>1000</v>
      </c>
      <c r="L2" s="1">
        <v>500</v>
      </c>
      <c r="M2" s="1">
        <v>1000</v>
      </c>
      <c r="N2" s="1">
        <v>6000</v>
      </c>
    </row>
    <row r="3" spans="5:18" ht="15.75" customHeight="1"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 t="s">
        <v>5</v>
      </c>
      <c r="P3" s="4" t="s">
        <v>3</v>
      </c>
      <c r="Q3" s="4" t="s">
        <v>2</v>
      </c>
      <c r="R3" s="4" t="s">
        <v>4</v>
      </c>
    </row>
    <row r="4" spans="1:18" ht="15.75" customHeight="1">
      <c r="A4" s="2">
        <v>1</v>
      </c>
      <c r="B4" s="5" t="s">
        <v>48</v>
      </c>
      <c r="C4" s="2">
        <v>1996</v>
      </c>
      <c r="D4" s="5" t="s">
        <v>15</v>
      </c>
      <c r="E4" s="2"/>
      <c r="F4" s="2">
        <v>9</v>
      </c>
      <c r="G4" s="2">
        <v>12</v>
      </c>
      <c r="H4" s="2"/>
      <c r="I4" s="2">
        <v>12</v>
      </c>
      <c r="J4" s="2">
        <v>9</v>
      </c>
      <c r="K4" s="2">
        <v>12</v>
      </c>
      <c r="L4" s="2">
        <v>12</v>
      </c>
      <c r="M4" s="2">
        <v>12</v>
      </c>
      <c r="N4" s="2">
        <v>9</v>
      </c>
      <c r="O4" s="2">
        <f aca="true" t="shared" si="0" ref="O4:O12">SUM(E4:N4)</f>
        <v>87</v>
      </c>
      <c r="P4" s="2">
        <v>9</v>
      </c>
      <c r="Q4" s="2">
        <v>78</v>
      </c>
      <c r="R4" s="2">
        <v>1</v>
      </c>
    </row>
    <row r="5" spans="1:18" ht="15.75" customHeight="1">
      <c r="A5" s="2">
        <v>2</v>
      </c>
      <c r="B5" s="3" t="s">
        <v>108</v>
      </c>
      <c r="C5" s="2">
        <v>1996</v>
      </c>
      <c r="D5" s="3" t="s">
        <v>16</v>
      </c>
      <c r="E5" s="2">
        <v>12</v>
      </c>
      <c r="F5" s="2">
        <v>12</v>
      </c>
      <c r="G5" s="2">
        <v>9</v>
      </c>
      <c r="H5" s="2">
        <v>12</v>
      </c>
      <c r="I5" s="2">
        <v>9</v>
      </c>
      <c r="J5" s="2">
        <v>12</v>
      </c>
      <c r="K5" s="2">
        <v>9</v>
      </c>
      <c r="L5" s="2">
        <v>9</v>
      </c>
      <c r="M5" s="2">
        <v>9</v>
      </c>
      <c r="N5" s="2">
        <v>12</v>
      </c>
      <c r="O5" s="2">
        <f>SUM(E5:N5)</f>
        <v>105</v>
      </c>
      <c r="P5" s="2">
        <v>27</v>
      </c>
      <c r="Q5" s="2">
        <v>78</v>
      </c>
      <c r="R5" s="2">
        <v>2</v>
      </c>
    </row>
    <row r="6" spans="1:18" ht="12.75">
      <c r="A6" s="2">
        <v>3</v>
      </c>
      <c r="B6" s="8" t="s">
        <v>81</v>
      </c>
      <c r="C6" s="2">
        <v>1997</v>
      </c>
      <c r="D6" s="45" t="s">
        <v>114</v>
      </c>
      <c r="E6" s="3"/>
      <c r="F6" s="2">
        <v>7</v>
      </c>
      <c r="G6" s="2">
        <v>7</v>
      </c>
      <c r="H6" s="2">
        <v>9</v>
      </c>
      <c r="I6" s="2">
        <v>7</v>
      </c>
      <c r="J6" s="2">
        <v>7</v>
      </c>
      <c r="K6" s="2">
        <v>7</v>
      </c>
      <c r="L6" s="2">
        <v>0</v>
      </c>
      <c r="M6" s="2">
        <v>0</v>
      </c>
      <c r="N6" s="2">
        <v>7</v>
      </c>
      <c r="O6" s="2">
        <f t="shared" si="0"/>
        <v>51</v>
      </c>
      <c r="P6" s="2"/>
      <c r="Q6" s="2">
        <v>51</v>
      </c>
      <c r="R6" s="2">
        <v>3</v>
      </c>
    </row>
    <row r="7" spans="1:18" ht="12.75">
      <c r="A7" s="2">
        <v>4</v>
      </c>
      <c r="B7" s="8" t="s">
        <v>153</v>
      </c>
      <c r="C7" s="2">
        <v>1997</v>
      </c>
      <c r="D7" s="45" t="s">
        <v>16</v>
      </c>
      <c r="E7" s="3">
        <v>9</v>
      </c>
      <c r="F7" s="2">
        <v>6</v>
      </c>
      <c r="G7" s="2">
        <v>6</v>
      </c>
      <c r="H7" s="2">
        <v>7</v>
      </c>
      <c r="I7" s="2">
        <v>6</v>
      </c>
      <c r="J7" s="2">
        <v>6</v>
      </c>
      <c r="K7" s="2">
        <v>6</v>
      </c>
      <c r="L7" s="2">
        <v>7</v>
      </c>
      <c r="M7" s="2">
        <v>7</v>
      </c>
      <c r="N7" s="2">
        <v>5</v>
      </c>
      <c r="O7" s="2">
        <f t="shared" si="0"/>
        <v>65</v>
      </c>
      <c r="P7" s="2">
        <v>17</v>
      </c>
      <c r="Q7" s="2">
        <v>48</v>
      </c>
      <c r="R7" s="2">
        <v>4</v>
      </c>
    </row>
    <row r="8" spans="1:18" ht="15">
      <c r="A8" s="2">
        <v>5</v>
      </c>
      <c r="B8" s="11" t="s">
        <v>167</v>
      </c>
      <c r="C8" s="13">
        <v>1997</v>
      </c>
      <c r="D8" s="10" t="s">
        <v>114</v>
      </c>
      <c r="E8" s="82"/>
      <c r="F8" s="60"/>
      <c r="G8" s="12"/>
      <c r="H8" s="12"/>
      <c r="I8" s="12">
        <v>2</v>
      </c>
      <c r="J8" s="12">
        <v>5</v>
      </c>
      <c r="K8" s="12">
        <v>5</v>
      </c>
      <c r="L8" s="74"/>
      <c r="M8" s="101"/>
      <c r="N8" s="74">
        <v>6</v>
      </c>
      <c r="O8" s="2">
        <f t="shared" si="0"/>
        <v>18</v>
      </c>
      <c r="P8" s="11"/>
      <c r="Q8" s="12">
        <v>18</v>
      </c>
      <c r="R8" s="12">
        <v>5</v>
      </c>
    </row>
    <row r="9" spans="1:18" ht="15">
      <c r="A9" s="2">
        <v>6</v>
      </c>
      <c r="B9" s="10" t="s">
        <v>123</v>
      </c>
      <c r="C9" s="13">
        <v>1997</v>
      </c>
      <c r="D9" s="46" t="s">
        <v>14</v>
      </c>
      <c r="E9" s="123"/>
      <c r="F9" s="60">
        <v>5</v>
      </c>
      <c r="G9" s="2">
        <v>5</v>
      </c>
      <c r="H9" s="2"/>
      <c r="I9" s="2">
        <v>5</v>
      </c>
      <c r="J9" s="2"/>
      <c r="K9" s="76"/>
      <c r="L9" s="76"/>
      <c r="M9" s="2"/>
      <c r="N9" s="2"/>
      <c r="O9" s="2">
        <f t="shared" si="0"/>
        <v>15</v>
      </c>
      <c r="P9" s="3"/>
      <c r="Q9" s="2">
        <v>15</v>
      </c>
      <c r="R9" s="2">
        <v>6</v>
      </c>
    </row>
    <row r="10" spans="1:18" s="42" customFormat="1" ht="15">
      <c r="A10" s="12">
        <v>7</v>
      </c>
      <c r="B10" s="10" t="s">
        <v>99</v>
      </c>
      <c r="C10" s="13">
        <v>1997</v>
      </c>
      <c r="D10" s="46" t="s">
        <v>11</v>
      </c>
      <c r="E10" s="83"/>
      <c r="F10" s="2"/>
      <c r="G10" s="121"/>
      <c r="H10" s="122"/>
      <c r="I10" s="78">
        <v>4</v>
      </c>
      <c r="J10" s="69"/>
      <c r="K10" s="2"/>
      <c r="L10" s="2"/>
      <c r="M10" s="2"/>
      <c r="N10" s="2"/>
      <c r="O10" s="2">
        <f t="shared" si="0"/>
        <v>4</v>
      </c>
      <c r="P10" s="71"/>
      <c r="Q10" s="2">
        <v>4</v>
      </c>
      <c r="R10" s="2">
        <v>7</v>
      </c>
    </row>
    <row r="11" spans="1:18" s="42" customFormat="1" ht="15">
      <c r="A11" s="12">
        <v>8</v>
      </c>
      <c r="B11" s="48" t="s">
        <v>168</v>
      </c>
      <c r="C11" s="13">
        <v>1997</v>
      </c>
      <c r="D11" s="10" t="s">
        <v>11</v>
      </c>
      <c r="E11" s="82"/>
      <c r="F11" s="60"/>
      <c r="G11" s="12"/>
      <c r="H11" s="12"/>
      <c r="I11" s="12">
        <v>3</v>
      </c>
      <c r="J11" s="12"/>
      <c r="K11" s="74"/>
      <c r="L11" s="74"/>
      <c r="M11" s="101"/>
      <c r="N11" s="74"/>
      <c r="O11" s="2">
        <f t="shared" si="0"/>
        <v>3</v>
      </c>
      <c r="P11" s="11"/>
      <c r="Q11" s="12">
        <v>3</v>
      </c>
      <c r="R11" s="12">
        <v>8</v>
      </c>
    </row>
    <row r="12" spans="1:18" ht="15">
      <c r="A12" s="2">
        <v>9</v>
      </c>
      <c r="B12" s="3" t="s">
        <v>178</v>
      </c>
      <c r="C12" s="2">
        <v>1997</v>
      </c>
      <c r="D12" s="45" t="s">
        <v>14</v>
      </c>
      <c r="E12" s="2"/>
      <c r="F12" s="3"/>
      <c r="G12" s="2"/>
      <c r="H12" s="2"/>
      <c r="I12" s="2"/>
      <c r="J12" s="2">
        <v>0</v>
      </c>
      <c r="K12" s="12">
        <v>0</v>
      </c>
      <c r="L12" s="99"/>
      <c r="M12" s="94"/>
      <c r="N12" s="99"/>
      <c r="O12" s="2">
        <f t="shared" si="0"/>
        <v>0</v>
      </c>
      <c r="P12" s="3"/>
      <c r="Q12" s="2">
        <v>0</v>
      </c>
      <c r="R12" s="2">
        <v>9</v>
      </c>
    </row>
    <row r="13" spans="1:16" ht="15">
      <c r="A13"/>
      <c r="B13" s="111"/>
      <c r="C13" s="114"/>
      <c r="D13" s="1"/>
      <c r="E13" s="1"/>
      <c r="F13"/>
      <c r="K13" s="80"/>
      <c r="L13" s="80"/>
      <c r="M13" s="128"/>
      <c r="N13" s="80"/>
      <c r="P13"/>
    </row>
    <row r="14" spans="1:16" ht="12.75">
      <c r="A14"/>
      <c r="B14" s="111"/>
      <c r="F14"/>
      <c r="P14"/>
    </row>
    <row r="15" spans="1:16" ht="12.75">
      <c r="A15"/>
      <c r="B15" s="111"/>
      <c r="F15"/>
      <c r="P15"/>
    </row>
    <row r="16" spans="1:16" ht="12.75">
      <c r="A16"/>
      <c r="B16" s="111"/>
      <c r="F16"/>
      <c r="P16"/>
    </row>
    <row r="17" spans="1:16" ht="12.75">
      <c r="A17"/>
      <c r="B17" s="111"/>
      <c r="F17"/>
      <c r="P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.7109375" style="1" customWidth="1"/>
    <col min="2" max="2" width="16.57421875" style="0" customWidth="1"/>
    <col min="3" max="3" width="5.8515625" style="1" customWidth="1"/>
    <col min="4" max="4" width="17.140625" style="43" customWidth="1"/>
    <col min="5" max="14" width="4.7109375" style="1" customWidth="1"/>
    <col min="15" max="15" width="9.140625" style="1" customWidth="1"/>
    <col min="17" max="18" width="9.140625" style="1" customWidth="1"/>
  </cols>
  <sheetData>
    <row r="1" spans="1:16" ht="12.75">
      <c r="A1" t="s">
        <v>150</v>
      </c>
      <c r="B1" s="1"/>
      <c r="E1"/>
      <c r="I1" s="1" t="s">
        <v>40</v>
      </c>
      <c r="P1" s="1"/>
    </row>
    <row r="2" spans="5:16" ht="12.75">
      <c r="E2" s="1">
        <v>2.5</v>
      </c>
      <c r="F2" s="1">
        <v>200</v>
      </c>
      <c r="G2" s="1">
        <v>1000</v>
      </c>
      <c r="H2" s="1">
        <v>6000</v>
      </c>
      <c r="I2" s="1">
        <v>5000</v>
      </c>
      <c r="J2" s="1">
        <v>500</v>
      </c>
      <c r="K2" s="1">
        <v>1000</v>
      </c>
      <c r="L2" s="1">
        <v>500</v>
      </c>
      <c r="M2" s="1">
        <v>1000</v>
      </c>
      <c r="N2" s="1">
        <v>9000</v>
      </c>
      <c r="P2" s="1"/>
    </row>
    <row r="3" spans="5:18" ht="15.75" customHeight="1"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 t="s">
        <v>5</v>
      </c>
      <c r="P3" s="4" t="s">
        <v>3</v>
      </c>
      <c r="Q3" s="4" t="s">
        <v>2</v>
      </c>
      <c r="R3" s="4" t="s">
        <v>4</v>
      </c>
    </row>
    <row r="4" spans="1:18" ht="15.75" customHeight="1">
      <c r="A4" s="2">
        <v>1</v>
      </c>
      <c r="B4" s="24" t="s">
        <v>47</v>
      </c>
      <c r="C4" s="2">
        <v>1995</v>
      </c>
      <c r="D4" s="3" t="s">
        <v>14</v>
      </c>
      <c r="E4" s="2">
        <v>12</v>
      </c>
      <c r="F4" s="2">
        <v>12</v>
      </c>
      <c r="G4" s="2">
        <v>12</v>
      </c>
      <c r="H4" s="2"/>
      <c r="I4" s="2">
        <v>12</v>
      </c>
      <c r="J4" s="2">
        <v>12</v>
      </c>
      <c r="K4" s="2">
        <v>12</v>
      </c>
      <c r="L4" s="2">
        <v>12</v>
      </c>
      <c r="M4" s="2">
        <v>12</v>
      </c>
      <c r="N4" s="2">
        <v>12</v>
      </c>
      <c r="O4" s="2">
        <f>SUM(E4:N4)</f>
        <v>108</v>
      </c>
      <c r="P4" s="2">
        <v>24</v>
      </c>
      <c r="Q4" s="2">
        <v>84</v>
      </c>
      <c r="R4" s="2">
        <v>1</v>
      </c>
    </row>
    <row r="5" spans="1:18" ht="15.75" customHeight="1">
      <c r="A5" s="2">
        <v>2</v>
      </c>
      <c r="B5" s="24" t="s">
        <v>93</v>
      </c>
      <c r="C5" s="9">
        <v>1994</v>
      </c>
      <c r="D5" s="53" t="s">
        <v>11</v>
      </c>
      <c r="E5" s="2">
        <v>7</v>
      </c>
      <c r="F5" s="2">
        <v>7</v>
      </c>
      <c r="G5" s="2">
        <v>7</v>
      </c>
      <c r="H5" s="2">
        <v>12</v>
      </c>
      <c r="I5" s="2">
        <v>9</v>
      </c>
      <c r="J5" s="2">
        <v>9</v>
      </c>
      <c r="K5" s="2">
        <v>7</v>
      </c>
      <c r="L5" s="2">
        <v>9</v>
      </c>
      <c r="M5" s="2">
        <v>9</v>
      </c>
      <c r="N5" s="2">
        <v>9</v>
      </c>
      <c r="O5" s="2">
        <f>SUM(E5:N5)</f>
        <v>85</v>
      </c>
      <c r="P5" s="2">
        <v>21</v>
      </c>
      <c r="Q5" s="2">
        <v>64</v>
      </c>
      <c r="R5" s="2">
        <v>2</v>
      </c>
    </row>
    <row r="6" spans="1:18" ht="15.75" customHeight="1">
      <c r="A6" s="2">
        <v>3</v>
      </c>
      <c r="B6" s="24" t="s">
        <v>107</v>
      </c>
      <c r="C6" s="9">
        <v>1994</v>
      </c>
      <c r="D6" s="53" t="s">
        <v>15</v>
      </c>
      <c r="E6" s="2">
        <v>9</v>
      </c>
      <c r="F6" s="2">
        <v>9</v>
      </c>
      <c r="G6" s="2">
        <v>9</v>
      </c>
      <c r="H6" s="2"/>
      <c r="I6" s="2">
        <v>7</v>
      </c>
      <c r="J6" s="2">
        <v>7</v>
      </c>
      <c r="K6" s="2">
        <v>9</v>
      </c>
      <c r="L6" s="2">
        <v>7</v>
      </c>
      <c r="M6" s="2">
        <v>7</v>
      </c>
      <c r="N6" s="2">
        <v>7</v>
      </c>
      <c r="O6" s="2">
        <f>SUM(E6:N6)</f>
        <v>71</v>
      </c>
      <c r="P6" s="2">
        <v>14</v>
      </c>
      <c r="Q6" s="2">
        <v>57</v>
      </c>
      <c r="R6" s="2">
        <v>3</v>
      </c>
    </row>
    <row r="7" spans="1:18" ht="15.75" customHeight="1">
      <c r="A7" s="7">
        <v>4</v>
      </c>
      <c r="B7" s="3" t="s">
        <v>45</v>
      </c>
      <c r="C7" s="7">
        <v>1994</v>
      </c>
      <c r="D7" s="45" t="s">
        <v>16</v>
      </c>
      <c r="E7" s="2">
        <v>6</v>
      </c>
      <c r="F7" s="7">
        <v>6</v>
      </c>
      <c r="G7" s="2">
        <v>6</v>
      </c>
      <c r="H7" s="2">
        <v>9</v>
      </c>
      <c r="I7" s="2">
        <v>6</v>
      </c>
      <c r="J7" s="2">
        <v>6</v>
      </c>
      <c r="K7" s="2">
        <v>6</v>
      </c>
      <c r="L7" s="2">
        <v>6</v>
      </c>
      <c r="M7" s="2">
        <v>6</v>
      </c>
      <c r="N7" s="2">
        <v>6</v>
      </c>
      <c r="O7" s="2">
        <f>SUM(E7:N7)</f>
        <v>63</v>
      </c>
      <c r="P7" s="2">
        <v>18</v>
      </c>
      <c r="Q7" s="2">
        <v>45</v>
      </c>
      <c r="R7" s="2">
        <v>4</v>
      </c>
    </row>
    <row r="8" spans="1:18" ht="15.75" customHeight="1">
      <c r="A8" s="2">
        <v>5</v>
      </c>
      <c r="B8" s="14" t="s">
        <v>21</v>
      </c>
      <c r="C8" s="15" t="s">
        <v>82</v>
      </c>
      <c r="D8" s="83" t="s">
        <v>16</v>
      </c>
      <c r="E8" s="83"/>
      <c r="F8" s="113" t="s">
        <v>120</v>
      </c>
      <c r="G8" s="63">
        <v>5</v>
      </c>
      <c r="H8" s="72"/>
      <c r="I8" s="78">
        <v>5</v>
      </c>
      <c r="J8" s="60">
        <v>5</v>
      </c>
      <c r="K8" s="2">
        <v>5</v>
      </c>
      <c r="L8" s="2">
        <v>5</v>
      </c>
      <c r="M8" s="2">
        <v>5</v>
      </c>
      <c r="N8" s="2"/>
      <c r="O8" s="2">
        <f>SUM(E8:N8)</f>
        <v>30</v>
      </c>
      <c r="P8" s="70"/>
      <c r="Q8" s="2">
        <v>30</v>
      </c>
      <c r="R8" s="2">
        <v>5</v>
      </c>
    </row>
    <row r="9" spans="1:18" ht="15">
      <c r="A9" s="62"/>
      <c r="B9" s="91"/>
      <c r="C9" s="90"/>
      <c r="D9" s="1"/>
      <c r="E9" s="89"/>
      <c r="H9" s="59"/>
      <c r="I9" s="59"/>
      <c r="L9"/>
      <c r="M9"/>
      <c r="N9"/>
      <c r="Q9"/>
      <c r="R9"/>
    </row>
    <row r="10" spans="1:18" ht="15">
      <c r="A10" s="62"/>
      <c r="B10" s="112"/>
      <c r="C10" s="112"/>
      <c r="D10" s="28"/>
      <c r="E10" s="27"/>
      <c r="H10"/>
      <c r="I10"/>
      <c r="J10"/>
      <c r="K10"/>
      <c r="M10"/>
      <c r="N10"/>
      <c r="O10"/>
      <c r="Q10"/>
      <c r="R10"/>
    </row>
    <row r="11" spans="1:18" ht="15">
      <c r="A11" s="27"/>
      <c r="B11" s="109"/>
      <c r="C11" s="109"/>
      <c r="D11" s="114"/>
      <c r="I11"/>
      <c r="J11"/>
      <c r="K11"/>
      <c r="L11"/>
      <c r="M11"/>
      <c r="N11"/>
      <c r="O11"/>
      <c r="Q11"/>
      <c r="R11"/>
    </row>
    <row r="12" spans="1:18" ht="15">
      <c r="A12" s="27"/>
      <c r="B12" s="112"/>
      <c r="C12" s="112"/>
      <c r="D12" s="114"/>
      <c r="I12"/>
      <c r="J12"/>
      <c r="K12"/>
      <c r="L12"/>
      <c r="M12"/>
      <c r="N12"/>
      <c r="O12"/>
      <c r="Q12"/>
      <c r="R12"/>
    </row>
    <row r="13" spans="1:18" ht="15">
      <c r="A13" s="27"/>
      <c r="B13" s="109"/>
      <c r="C13" s="109"/>
      <c r="D13" s="114"/>
      <c r="I13"/>
      <c r="J13"/>
      <c r="K13"/>
      <c r="L13"/>
      <c r="M13"/>
      <c r="N13"/>
      <c r="O13"/>
      <c r="Q13"/>
      <c r="R13"/>
    </row>
    <row r="14" spans="2:18" ht="12.75">
      <c r="B14" s="112"/>
      <c r="C14" s="112"/>
      <c r="D14" s="114"/>
      <c r="I14"/>
      <c r="J14"/>
      <c r="K14"/>
      <c r="L14"/>
      <c r="M14"/>
      <c r="N14"/>
      <c r="O14"/>
      <c r="Q14"/>
      <c r="R14"/>
    </row>
    <row r="15" spans="1:18" ht="12.75">
      <c r="A15" s="89"/>
      <c r="D15" s="1"/>
      <c r="E15"/>
      <c r="F15"/>
      <c r="H15"/>
      <c r="I15"/>
      <c r="J15"/>
      <c r="L15"/>
      <c r="M15"/>
      <c r="N15"/>
      <c r="O15"/>
      <c r="Q15"/>
      <c r="R15"/>
    </row>
    <row r="16" spans="1:18" ht="12.75">
      <c r="A16" s="89"/>
      <c r="B16" s="1"/>
      <c r="D16" s="1"/>
      <c r="I16"/>
      <c r="L16"/>
      <c r="M16"/>
      <c r="N16"/>
      <c r="O16"/>
      <c r="Q16"/>
      <c r="R16"/>
    </row>
    <row r="17" spans="2:3" ht="12.75">
      <c r="B17" s="91"/>
      <c r="C17" s="90"/>
    </row>
    <row r="18" spans="2:3" ht="12.75">
      <c r="B18" s="91"/>
      <c r="C18" s="9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140625" style="1" customWidth="1"/>
    <col min="2" max="2" width="16.7109375" style="0" customWidth="1"/>
    <col min="3" max="3" width="5.140625" style="1" customWidth="1"/>
    <col min="4" max="4" width="17.140625" style="43" customWidth="1"/>
    <col min="5" max="14" width="4.7109375" style="1" customWidth="1"/>
    <col min="15" max="15" width="9.140625" style="1" customWidth="1"/>
    <col min="17" max="18" width="9.140625" style="1" customWidth="1"/>
  </cols>
  <sheetData>
    <row r="1" spans="2:16" ht="12.75">
      <c r="B1" t="s">
        <v>150</v>
      </c>
      <c r="I1" s="1" t="s">
        <v>38</v>
      </c>
      <c r="P1" s="1"/>
    </row>
    <row r="2" spans="5:16" ht="12.75">
      <c r="E2" s="1">
        <v>2.5</v>
      </c>
      <c r="F2" s="1">
        <v>200</v>
      </c>
      <c r="G2" s="1">
        <v>1000</v>
      </c>
      <c r="H2" s="1">
        <v>6000</v>
      </c>
      <c r="I2" s="1">
        <v>5000</v>
      </c>
      <c r="J2" s="1">
        <v>500</v>
      </c>
      <c r="K2" s="1">
        <v>1000</v>
      </c>
      <c r="L2" s="1">
        <v>500</v>
      </c>
      <c r="M2" s="1">
        <v>1000</v>
      </c>
      <c r="N2" s="1">
        <v>9000</v>
      </c>
      <c r="P2" s="1"/>
    </row>
    <row r="3" spans="1:18" ht="12.75">
      <c r="A3" s="23"/>
      <c r="B3" s="6"/>
      <c r="C3" s="23"/>
      <c r="D3" s="57"/>
      <c r="E3" s="4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8" t="s">
        <v>44</v>
      </c>
      <c r="C4" s="13">
        <v>1995</v>
      </c>
      <c r="D4" s="3" t="s">
        <v>14</v>
      </c>
      <c r="E4" s="45">
        <v>12</v>
      </c>
      <c r="F4" s="2">
        <v>9</v>
      </c>
      <c r="G4" s="2">
        <v>12</v>
      </c>
      <c r="H4" s="2"/>
      <c r="I4" s="2">
        <v>12</v>
      </c>
      <c r="J4" s="11">
        <v>12</v>
      </c>
      <c r="K4" s="11">
        <v>12</v>
      </c>
      <c r="L4" s="2">
        <v>12</v>
      </c>
      <c r="M4" s="2">
        <v>0</v>
      </c>
      <c r="N4" s="3">
        <v>12</v>
      </c>
      <c r="O4" s="2">
        <f aca="true" t="shared" si="0" ref="O4:O11">SUM(E4:N4)</f>
        <v>93</v>
      </c>
      <c r="P4" s="3">
        <v>9</v>
      </c>
      <c r="Q4" s="2">
        <v>84</v>
      </c>
      <c r="R4" s="2">
        <v>1</v>
      </c>
    </row>
    <row r="5" spans="1:18" ht="15.75" customHeight="1">
      <c r="A5" s="2">
        <v>2</v>
      </c>
      <c r="B5" s="10" t="s">
        <v>73</v>
      </c>
      <c r="C5" s="7">
        <v>1990</v>
      </c>
      <c r="D5" s="44" t="s">
        <v>87</v>
      </c>
      <c r="E5" s="2">
        <v>9</v>
      </c>
      <c r="F5" s="2">
        <v>7</v>
      </c>
      <c r="G5" s="2">
        <v>7</v>
      </c>
      <c r="H5" s="2">
        <v>12</v>
      </c>
      <c r="I5" s="2">
        <v>9</v>
      </c>
      <c r="J5" s="2">
        <v>7</v>
      </c>
      <c r="K5" s="2">
        <v>7</v>
      </c>
      <c r="L5" s="2">
        <v>9</v>
      </c>
      <c r="M5" s="2">
        <v>9</v>
      </c>
      <c r="N5" s="2">
        <v>9</v>
      </c>
      <c r="O5" s="2">
        <f t="shared" si="0"/>
        <v>85</v>
      </c>
      <c r="P5" s="2">
        <v>21</v>
      </c>
      <c r="Q5" s="2">
        <v>64</v>
      </c>
      <c r="R5" s="2">
        <v>2</v>
      </c>
    </row>
    <row r="6" spans="1:18" ht="15.75" customHeight="1">
      <c r="A6" s="2">
        <v>3</v>
      </c>
      <c r="B6" s="8" t="s">
        <v>39</v>
      </c>
      <c r="C6" s="9">
        <v>1987</v>
      </c>
      <c r="D6" s="52" t="s">
        <v>87</v>
      </c>
      <c r="E6" s="2">
        <v>7</v>
      </c>
      <c r="F6" s="2">
        <v>12</v>
      </c>
      <c r="G6" s="2">
        <v>9</v>
      </c>
      <c r="H6" s="2">
        <v>9</v>
      </c>
      <c r="I6" s="2"/>
      <c r="J6" s="2">
        <v>9</v>
      </c>
      <c r="K6" s="2">
        <v>9</v>
      </c>
      <c r="L6" s="2"/>
      <c r="M6" s="2"/>
      <c r="N6" s="2">
        <v>7</v>
      </c>
      <c r="O6" s="2">
        <f>SUM(E6:N6)</f>
        <v>62</v>
      </c>
      <c r="P6" s="2"/>
      <c r="Q6" s="2">
        <v>62</v>
      </c>
      <c r="R6" s="2">
        <v>3</v>
      </c>
    </row>
    <row r="7" spans="1:18" ht="15.75" customHeight="1">
      <c r="A7" s="7">
        <v>4</v>
      </c>
      <c r="B7" s="24" t="s">
        <v>42</v>
      </c>
      <c r="C7" s="9">
        <v>1991</v>
      </c>
      <c r="D7" s="53" t="s">
        <v>16</v>
      </c>
      <c r="E7" s="2">
        <v>5</v>
      </c>
      <c r="F7" s="2">
        <v>6</v>
      </c>
      <c r="G7" s="2">
        <v>5</v>
      </c>
      <c r="H7" s="2">
        <v>7</v>
      </c>
      <c r="I7" s="2">
        <v>7</v>
      </c>
      <c r="J7" s="2">
        <v>6</v>
      </c>
      <c r="K7" s="2">
        <v>6</v>
      </c>
      <c r="L7" s="2">
        <v>7</v>
      </c>
      <c r="M7" s="2">
        <v>12</v>
      </c>
      <c r="N7" s="2">
        <v>6</v>
      </c>
      <c r="O7" s="2">
        <f t="shared" si="0"/>
        <v>67</v>
      </c>
      <c r="P7" s="2">
        <v>16</v>
      </c>
      <c r="Q7" s="2">
        <v>51</v>
      </c>
      <c r="R7" s="2">
        <v>4</v>
      </c>
    </row>
    <row r="8" spans="1:18" ht="15.75" customHeight="1">
      <c r="A8" s="2">
        <v>5</v>
      </c>
      <c r="B8" s="8" t="s">
        <v>41</v>
      </c>
      <c r="C8" s="2">
        <v>1991</v>
      </c>
      <c r="D8" s="45" t="s">
        <v>207</v>
      </c>
      <c r="E8" s="2">
        <v>6</v>
      </c>
      <c r="F8" s="2">
        <v>4</v>
      </c>
      <c r="G8" s="2">
        <v>6</v>
      </c>
      <c r="H8" s="7">
        <v>6</v>
      </c>
      <c r="I8" s="2">
        <v>6</v>
      </c>
      <c r="J8" s="2"/>
      <c r="K8" s="2">
        <v>5</v>
      </c>
      <c r="L8" s="2">
        <v>6</v>
      </c>
      <c r="M8" s="2">
        <v>7</v>
      </c>
      <c r="N8" s="2"/>
      <c r="O8" s="2">
        <f t="shared" si="0"/>
        <v>46</v>
      </c>
      <c r="P8" s="2">
        <v>4</v>
      </c>
      <c r="Q8" s="2">
        <v>42</v>
      </c>
      <c r="R8" s="2">
        <v>5</v>
      </c>
    </row>
    <row r="9" spans="1:18" ht="15.75" customHeight="1">
      <c r="A9" s="2">
        <v>6</v>
      </c>
      <c r="B9" s="10" t="s">
        <v>94</v>
      </c>
      <c r="C9" s="13">
        <v>1985</v>
      </c>
      <c r="D9" s="36" t="s">
        <v>29</v>
      </c>
      <c r="E9" s="12"/>
      <c r="F9" s="12"/>
      <c r="G9" s="12"/>
      <c r="H9" s="13"/>
      <c r="I9" s="12">
        <v>5</v>
      </c>
      <c r="J9" s="12">
        <v>5</v>
      </c>
      <c r="K9" s="12">
        <v>4</v>
      </c>
      <c r="L9" s="12"/>
      <c r="M9" s="12"/>
      <c r="N9" s="12"/>
      <c r="O9" s="2">
        <f t="shared" si="0"/>
        <v>14</v>
      </c>
      <c r="P9" s="2"/>
      <c r="Q9" s="12">
        <v>14</v>
      </c>
      <c r="R9" s="2">
        <v>6</v>
      </c>
    </row>
    <row r="10" spans="1:18" ht="15.75" customHeight="1">
      <c r="A10" s="2">
        <v>7</v>
      </c>
      <c r="B10" s="11" t="s">
        <v>64</v>
      </c>
      <c r="C10" s="12">
        <v>1990</v>
      </c>
      <c r="D10" s="51" t="s">
        <v>11</v>
      </c>
      <c r="E10" s="2">
        <v>4</v>
      </c>
      <c r="F10" s="2">
        <v>5</v>
      </c>
      <c r="G10" s="2">
        <v>4</v>
      </c>
      <c r="H10" s="2"/>
      <c r="I10" s="2"/>
      <c r="J10" s="2"/>
      <c r="K10" s="2"/>
      <c r="L10" s="2"/>
      <c r="M10" s="2"/>
      <c r="N10" s="2"/>
      <c r="O10" s="2">
        <f t="shared" si="0"/>
        <v>13</v>
      </c>
      <c r="P10" s="2"/>
      <c r="Q10" s="2">
        <v>13</v>
      </c>
      <c r="R10" s="2">
        <v>7</v>
      </c>
    </row>
    <row r="11" spans="1:18" ht="15">
      <c r="A11" s="13">
        <v>8</v>
      </c>
      <c r="B11" s="124" t="s">
        <v>169</v>
      </c>
      <c r="C11" s="13">
        <v>1993</v>
      </c>
      <c r="D11" s="3" t="s">
        <v>16</v>
      </c>
      <c r="E11" s="3"/>
      <c r="F11" s="71"/>
      <c r="G11" s="71"/>
      <c r="H11" s="2"/>
      <c r="I11" s="2">
        <v>4</v>
      </c>
      <c r="J11" s="3"/>
      <c r="K11" s="3"/>
      <c r="L11" s="3">
        <v>0</v>
      </c>
      <c r="M11" s="3"/>
      <c r="N11" s="3"/>
      <c r="O11" s="2">
        <f t="shared" si="0"/>
        <v>4</v>
      </c>
      <c r="P11" s="3"/>
      <c r="Q11" s="2">
        <v>4</v>
      </c>
      <c r="R11" s="2">
        <v>8</v>
      </c>
    </row>
    <row r="12" spans="1:15" ht="12.75">
      <c r="A12" s="40"/>
      <c r="B12" s="111"/>
      <c r="C12" s="111"/>
      <c r="D12"/>
      <c r="E12"/>
      <c r="F12"/>
      <c r="G12"/>
      <c r="H12"/>
      <c r="I12"/>
      <c r="J12"/>
      <c r="K12"/>
      <c r="L12"/>
      <c r="M12"/>
      <c r="N12"/>
      <c r="O12"/>
    </row>
    <row r="13" spans="1:15" ht="12.75">
      <c r="A13"/>
      <c r="B13" s="108"/>
      <c r="C13" s="108"/>
      <c r="D13"/>
      <c r="E13"/>
      <c r="F13"/>
      <c r="G13"/>
      <c r="H13"/>
      <c r="I13"/>
      <c r="J13"/>
      <c r="K13"/>
      <c r="L13"/>
      <c r="M13"/>
      <c r="N13"/>
      <c r="O13"/>
    </row>
    <row r="14" spans="1:15" ht="12.75">
      <c r="A14"/>
      <c r="B14" s="111"/>
      <c r="C14" s="111"/>
      <c r="D14"/>
      <c r="E14"/>
      <c r="F14"/>
      <c r="G14"/>
      <c r="H14"/>
      <c r="I14"/>
      <c r="J14"/>
      <c r="K14"/>
      <c r="L14"/>
      <c r="M14"/>
      <c r="N14"/>
      <c r="O14"/>
    </row>
    <row r="15" spans="1:15" ht="12.75">
      <c r="A15"/>
      <c r="B15" s="111"/>
      <c r="C15" s="111"/>
      <c r="D15"/>
      <c r="E15"/>
      <c r="F15"/>
      <c r="G15"/>
      <c r="H15"/>
      <c r="I15"/>
      <c r="J15"/>
      <c r="K15"/>
      <c r="L15"/>
      <c r="M15"/>
      <c r="N15"/>
      <c r="O15"/>
    </row>
    <row r="16" spans="1:15" ht="12.75">
      <c r="A16"/>
      <c r="B16" s="108"/>
      <c r="C16" s="108"/>
      <c r="D16"/>
      <c r="E16"/>
      <c r="F16"/>
      <c r="G16"/>
      <c r="H16"/>
      <c r="I16"/>
      <c r="J16"/>
      <c r="K16"/>
      <c r="L16"/>
      <c r="M16"/>
      <c r="N16"/>
      <c r="O16"/>
    </row>
    <row r="17" spans="1:15" ht="12.75">
      <c r="A17"/>
      <c r="C17" s="108"/>
      <c r="D17"/>
      <c r="E17"/>
      <c r="F17"/>
      <c r="G17"/>
      <c r="H17"/>
      <c r="I17"/>
      <c r="J17"/>
      <c r="K17"/>
      <c r="L17"/>
      <c r="M17"/>
      <c r="N17"/>
      <c r="O17"/>
    </row>
    <row r="18" spans="2:15" ht="12.75">
      <c r="B18" s="1"/>
      <c r="D18" s="1"/>
      <c r="H18"/>
      <c r="K18"/>
      <c r="L18"/>
      <c r="M18"/>
      <c r="N18"/>
      <c r="O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00390625" style="1" customWidth="1"/>
    <col min="2" max="2" width="20.140625" style="0" customWidth="1"/>
    <col min="3" max="3" width="6.140625" style="1" customWidth="1"/>
    <col min="4" max="4" width="13.00390625" style="43" customWidth="1"/>
    <col min="5" max="14" width="4.7109375" style="1" customWidth="1"/>
    <col min="15" max="18" width="9.140625" style="1" customWidth="1"/>
  </cols>
  <sheetData>
    <row r="1" spans="1:9" ht="12.75">
      <c r="A1" t="s">
        <v>150</v>
      </c>
      <c r="B1" s="1"/>
      <c r="I1" s="1" t="s">
        <v>35</v>
      </c>
    </row>
    <row r="2" spans="5:14" ht="12.75">
      <c r="E2" s="1">
        <v>2500</v>
      </c>
      <c r="F2" s="1">
        <v>200</v>
      </c>
      <c r="G2" s="1">
        <v>1000</v>
      </c>
      <c r="H2" s="1">
        <v>1500</v>
      </c>
      <c r="I2" s="1">
        <v>5000</v>
      </c>
      <c r="J2" s="1">
        <v>500</v>
      </c>
      <c r="K2" s="1">
        <v>1000</v>
      </c>
      <c r="L2" s="1">
        <v>500</v>
      </c>
      <c r="M2" s="1">
        <v>1000</v>
      </c>
      <c r="N2" s="1">
        <v>3000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14" t="s">
        <v>115</v>
      </c>
      <c r="C4" s="15" t="s">
        <v>116</v>
      </c>
      <c r="D4" s="46" t="s">
        <v>15</v>
      </c>
      <c r="E4" s="12"/>
      <c r="F4" s="12">
        <v>12</v>
      </c>
      <c r="G4" s="2">
        <v>12</v>
      </c>
      <c r="H4" s="2"/>
      <c r="I4" s="2">
        <v>9</v>
      </c>
      <c r="J4" s="2">
        <v>12</v>
      </c>
      <c r="K4" s="2">
        <v>12</v>
      </c>
      <c r="L4" s="2">
        <v>12</v>
      </c>
      <c r="M4" s="2">
        <v>12</v>
      </c>
      <c r="N4" s="2">
        <v>9</v>
      </c>
      <c r="O4" s="2">
        <f aca="true" t="shared" si="0" ref="O4:O11">SUM(E4:N4)</f>
        <v>90</v>
      </c>
      <c r="P4" s="2">
        <v>9</v>
      </c>
      <c r="Q4" s="2">
        <v>81</v>
      </c>
      <c r="R4" s="2">
        <v>1</v>
      </c>
    </row>
    <row r="5" spans="1:18" ht="15.75" customHeight="1">
      <c r="A5" s="2">
        <v>2</v>
      </c>
      <c r="B5" s="10" t="s">
        <v>156</v>
      </c>
      <c r="C5" s="13">
        <v>2000</v>
      </c>
      <c r="D5" s="46" t="s">
        <v>16</v>
      </c>
      <c r="E5" s="2">
        <v>12</v>
      </c>
      <c r="F5" s="2">
        <v>7</v>
      </c>
      <c r="G5" s="7">
        <v>9</v>
      </c>
      <c r="H5" s="2">
        <v>12</v>
      </c>
      <c r="I5" s="2">
        <v>12</v>
      </c>
      <c r="J5" s="2">
        <v>9</v>
      </c>
      <c r="K5" s="2">
        <v>9</v>
      </c>
      <c r="L5" s="2">
        <v>9</v>
      </c>
      <c r="M5" s="2">
        <v>9</v>
      </c>
      <c r="N5" s="2">
        <v>12</v>
      </c>
      <c r="O5" s="2">
        <f t="shared" si="0"/>
        <v>100</v>
      </c>
      <c r="P5" s="2">
        <v>25</v>
      </c>
      <c r="Q5" s="2">
        <v>75</v>
      </c>
      <c r="R5" s="2">
        <v>2</v>
      </c>
    </row>
    <row r="6" spans="1:18" ht="15.75" customHeight="1">
      <c r="A6" s="2">
        <v>3</v>
      </c>
      <c r="B6" s="8" t="s">
        <v>56</v>
      </c>
      <c r="C6" s="2">
        <v>2001</v>
      </c>
      <c r="D6" s="45" t="s">
        <v>16</v>
      </c>
      <c r="E6" s="2"/>
      <c r="F6" s="2">
        <v>9</v>
      </c>
      <c r="G6" s="2">
        <v>7</v>
      </c>
      <c r="H6" s="2">
        <v>9</v>
      </c>
      <c r="I6" s="2">
        <v>7</v>
      </c>
      <c r="J6" s="2">
        <v>7</v>
      </c>
      <c r="K6" s="2">
        <v>7</v>
      </c>
      <c r="L6" s="2">
        <v>7</v>
      </c>
      <c r="M6" s="2">
        <v>7</v>
      </c>
      <c r="N6" s="2"/>
      <c r="O6" s="2">
        <f>SUM(E6:N6)</f>
        <v>60</v>
      </c>
      <c r="P6" s="2">
        <v>7</v>
      </c>
      <c r="Q6" s="2">
        <v>53</v>
      </c>
      <c r="R6" s="2">
        <v>3</v>
      </c>
    </row>
    <row r="7" spans="1:18" ht="15.75" customHeight="1">
      <c r="A7" s="2">
        <v>4</v>
      </c>
      <c r="B7" s="10" t="s">
        <v>130</v>
      </c>
      <c r="C7" s="2"/>
      <c r="D7" s="45" t="s">
        <v>16</v>
      </c>
      <c r="E7" s="3"/>
      <c r="F7" s="2"/>
      <c r="G7" s="2"/>
      <c r="H7" s="2"/>
      <c r="I7" s="2"/>
      <c r="J7" s="2">
        <v>6</v>
      </c>
      <c r="K7" s="2">
        <v>6</v>
      </c>
      <c r="L7" s="2">
        <v>6</v>
      </c>
      <c r="M7" s="2">
        <v>6</v>
      </c>
      <c r="N7" s="2">
        <v>7</v>
      </c>
      <c r="O7" s="2">
        <f t="shared" si="0"/>
        <v>31</v>
      </c>
      <c r="P7" s="2"/>
      <c r="Q7" s="7">
        <v>31</v>
      </c>
      <c r="R7" s="2">
        <v>4</v>
      </c>
    </row>
    <row r="8" spans="1:18" ht="15.75" customHeight="1">
      <c r="A8" s="2">
        <v>5</v>
      </c>
      <c r="B8" s="45" t="s">
        <v>181</v>
      </c>
      <c r="C8" s="2">
        <v>2001</v>
      </c>
      <c r="D8" s="45" t="s">
        <v>14</v>
      </c>
      <c r="E8" s="45"/>
      <c r="F8" s="2"/>
      <c r="G8" s="2"/>
      <c r="H8" s="2"/>
      <c r="I8" s="2"/>
      <c r="J8" s="2">
        <v>5</v>
      </c>
      <c r="K8" s="2">
        <v>5</v>
      </c>
      <c r="L8" s="2">
        <v>5</v>
      </c>
      <c r="M8" s="2">
        <v>0</v>
      </c>
      <c r="N8" s="2"/>
      <c r="O8" s="2">
        <f t="shared" si="0"/>
        <v>15</v>
      </c>
      <c r="P8" s="2"/>
      <c r="Q8" s="2">
        <v>15</v>
      </c>
      <c r="R8" s="2">
        <v>5</v>
      </c>
    </row>
    <row r="9" spans="1:18" ht="15.75" customHeight="1">
      <c r="A9" s="2">
        <v>6</v>
      </c>
      <c r="B9" s="45" t="s">
        <v>193</v>
      </c>
      <c r="C9" s="2"/>
      <c r="D9" s="45" t="s">
        <v>16</v>
      </c>
      <c r="E9" s="2"/>
      <c r="F9" s="2"/>
      <c r="G9" s="2"/>
      <c r="H9" s="2"/>
      <c r="I9" s="3"/>
      <c r="J9" s="3"/>
      <c r="K9" s="3"/>
      <c r="L9" s="2">
        <v>4</v>
      </c>
      <c r="M9" s="2">
        <v>5</v>
      </c>
      <c r="N9" s="3">
        <v>6</v>
      </c>
      <c r="O9" s="2">
        <f t="shared" si="0"/>
        <v>15</v>
      </c>
      <c r="P9" s="3"/>
      <c r="Q9" s="2">
        <v>15</v>
      </c>
      <c r="R9" s="2">
        <v>6</v>
      </c>
    </row>
    <row r="10" spans="1:18" ht="15.75" customHeight="1">
      <c r="A10" s="2">
        <v>7</v>
      </c>
      <c r="B10" s="45" t="s">
        <v>182</v>
      </c>
      <c r="C10" s="96">
        <v>2000</v>
      </c>
      <c r="D10" s="132" t="s">
        <v>15</v>
      </c>
      <c r="E10" s="3"/>
      <c r="F10" s="2"/>
      <c r="G10" s="2"/>
      <c r="H10" s="2"/>
      <c r="I10" s="2"/>
      <c r="J10" s="2">
        <v>4</v>
      </c>
      <c r="K10" s="2">
        <v>4</v>
      </c>
      <c r="L10" s="2"/>
      <c r="M10" s="2"/>
      <c r="N10" s="2"/>
      <c r="O10" s="2">
        <f t="shared" si="0"/>
        <v>8</v>
      </c>
      <c r="P10" s="2"/>
      <c r="Q10" s="2">
        <v>8</v>
      </c>
      <c r="R10" s="2">
        <v>7</v>
      </c>
    </row>
    <row r="11" spans="1:18" ht="15.75" customHeight="1">
      <c r="A11" s="2">
        <v>8</v>
      </c>
      <c r="B11" s="5" t="s">
        <v>128</v>
      </c>
      <c r="C11" s="96">
        <v>2000</v>
      </c>
      <c r="D11" s="45" t="s">
        <v>114</v>
      </c>
      <c r="E11" s="3"/>
      <c r="F11" s="2"/>
      <c r="G11" s="2"/>
      <c r="H11" s="2">
        <v>7</v>
      </c>
      <c r="I11" s="2"/>
      <c r="J11" s="2"/>
      <c r="K11" s="2"/>
      <c r="L11" s="76"/>
      <c r="M11" s="76"/>
      <c r="N11" s="2"/>
      <c r="O11" s="2">
        <f t="shared" si="0"/>
        <v>7</v>
      </c>
      <c r="P11" s="2"/>
      <c r="Q11" s="2">
        <v>7</v>
      </c>
      <c r="R11" s="2">
        <v>8</v>
      </c>
    </row>
    <row r="12" spans="2:16" ht="12.75">
      <c r="B12" s="1"/>
      <c r="I12"/>
      <c r="J12"/>
      <c r="K12"/>
      <c r="N12"/>
      <c r="O12"/>
      <c r="P12"/>
    </row>
    <row r="13" spans="2:16" ht="12.75">
      <c r="B13" s="1"/>
      <c r="I13"/>
      <c r="J13"/>
      <c r="K13"/>
      <c r="N13"/>
      <c r="O13"/>
      <c r="P13"/>
    </row>
    <row r="14" spans="2:16" ht="12.75">
      <c r="B14" s="1"/>
      <c r="I14"/>
      <c r="J14"/>
      <c r="K14"/>
      <c r="N14"/>
      <c r="O14"/>
      <c r="P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4.140625" style="1" customWidth="1"/>
    <col min="2" max="2" width="21.140625" style="43" customWidth="1"/>
    <col min="3" max="3" width="6.00390625" style="1" customWidth="1"/>
    <col min="4" max="4" width="13.28125" style="135" customWidth="1"/>
    <col min="5" max="6" width="4.7109375" style="1" customWidth="1"/>
    <col min="7" max="7" width="4.7109375" style="110" customWidth="1"/>
    <col min="8" max="14" width="4.7109375" style="1" customWidth="1"/>
    <col min="15" max="15" width="9.140625" style="1" customWidth="1"/>
    <col min="16" max="16" width="10.57421875" style="1" customWidth="1"/>
    <col min="17" max="18" width="9.140625" style="1" customWidth="1"/>
  </cols>
  <sheetData>
    <row r="1" spans="1:9" ht="12.75">
      <c r="A1" t="s">
        <v>150</v>
      </c>
      <c r="I1" s="1" t="s">
        <v>33</v>
      </c>
    </row>
    <row r="2" spans="5:14" ht="12.75">
      <c r="E2" s="1">
        <v>2.5</v>
      </c>
      <c r="F2" s="1">
        <v>200</v>
      </c>
      <c r="G2" s="110">
        <v>1000</v>
      </c>
      <c r="H2" s="1">
        <v>3000</v>
      </c>
      <c r="I2" s="1">
        <v>5000</v>
      </c>
      <c r="J2" s="1">
        <v>500</v>
      </c>
      <c r="K2" s="1">
        <v>1000</v>
      </c>
      <c r="L2" s="1">
        <v>500</v>
      </c>
      <c r="M2" s="1">
        <v>1000</v>
      </c>
      <c r="N2" s="1">
        <v>3000</v>
      </c>
    </row>
    <row r="3" spans="5:18" ht="15.75" customHeight="1">
      <c r="E3" s="2">
        <v>1</v>
      </c>
      <c r="F3" s="2">
        <v>2</v>
      </c>
      <c r="G3" s="1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52" t="s">
        <v>37</v>
      </c>
      <c r="C4" s="2">
        <v>1998</v>
      </c>
      <c r="D4" s="103" t="s">
        <v>14</v>
      </c>
      <c r="E4" s="2"/>
      <c r="F4" s="2">
        <v>12</v>
      </c>
      <c r="G4" s="12">
        <v>12</v>
      </c>
      <c r="H4" s="2"/>
      <c r="I4" s="2">
        <v>12</v>
      </c>
      <c r="J4" s="2">
        <v>12</v>
      </c>
      <c r="K4" s="2">
        <v>12</v>
      </c>
      <c r="L4" s="2">
        <v>12</v>
      </c>
      <c r="M4" s="2">
        <v>12</v>
      </c>
      <c r="N4" s="2">
        <v>12</v>
      </c>
      <c r="O4" s="2">
        <f>SUM(E4:N4)</f>
        <v>96</v>
      </c>
      <c r="P4" s="2">
        <v>12</v>
      </c>
      <c r="Q4" s="2">
        <v>84</v>
      </c>
      <c r="R4" s="2">
        <v>1</v>
      </c>
    </row>
    <row r="5" spans="1:18" ht="15.75" customHeight="1">
      <c r="A5" s="2">
        <v>2</v>
      </c>
      <c r="B5" s="45" t="s">
        <v>155</v>
      </c>
      <c r="C5" s="2">
        <v>1998</v>
      </c>
      <c r="D5" s="103" t="s">
        <v>16</v>
      </c>
      <c r="E5" s="2">
        <v>12</v>
      </c>
      <c r="F5" s="13">
        <v>9</v>
      </c>
      <c r="G5" s="13">
        <v>9</v>
      </c>
      <c r="H5" s="133" t="s">
        <v>165</v>
      </c>
      <c r="I5" s="99"/>
      <c r="J5" s="2">
        <v>7</v>
      </c>
      <c r="K5" s="2">
        <v>7</v>
      </c>
      <c r="L5" s="2">
        <v>7</v>
      </c>
      <c r="M5" s="2">
        <v>9</v>
      </c>
      <c r="N5" s="2">
        <v>9</v>
      </c>
      <c r="O5" s="2">
        <f aca="true" t="shared" si="0" ref="O5:O15">SUM(E5:N5)</f>
        <v>69</v>
      </c>
      <c r="P5" s="2">
        <v>14</v>
      </c>
      <c r="Q5" s="2">
        <v>55</v>
      </c>
      <c r="R5" s="2">
        <v>2</v>
      </c>
    </row>
    <row r="6" spans="1:18" ht="15.75" customHeight="1">
      <c r="A6" s="2">
        <v>3</v>
      </c>
      <c r="B6" s="53" t="s">
        <v>88</v>
      </c>
      <c r="C6" s="2">
        <v>1998</v>
      </c>
      <c r="D6" s="136" t="s">
        <v>16</v>
      </c>
      <c r="E6" s="2"/>
      <c r="F6" s="2"/>
      <c r="G6" s="12"/>
      <c r="H6" s="2">
        <v>7</v>
      </c>
      <c r="I6" s="2">
        <v>9</v>
      </c>
      <c r="J6" s="2">
        <v>6</v>
      </c>
      <c r="K6" s="2">
        <v>5</v>
      </c>
      <c r="L6" s="2">
        <v>6</v>
      </c>
      <c r="M6" s="2">
        <v>6</v>
      </c>
      <c r="N6" s="2">
        <v>6</v>
      </c>
      <c r="O6" s="2">
        <f t="shared" si="0"/>
        <v>45</v>
      </c>
      <c r="P6" s="76"/>
      <c r="Q6" s="2">
        <v>45</v>
      </c>
      <c r="R6" s="2">
        <v>3</v>
      </c>
    </row>
    <row r="7" spans="1:18" ht="15.75" customHeight="1">
      <c r="A7" s="2">
        <v>4</v>
      </c>
      <c r="B7" s="52" t="s">
        <v>36</v>
      </c>
      <c r="C7" s="2">
        <v>1998</v>
      </c>
      <c r="D7" s="103" t="s">
        <v>11</v>
      </c>
      <c r="E7" s="2"/>
      <c r="F7" s="2"/>
      <c r="G7" s="12"/>
      <c r="H7" s="2"/>
      <c r="I7" s="2"/>
      <c r="J7" s="2">
        <v>9</v>
      </c>
      <c r="K7" s="2">
        <v>9</v>
      </c>
      <c r="L7" s="2">
        <v>9</v>
      </c>
      <c r="M7" s="2">
        <v>7</v>
      </c>
      <c r="N7" s="2">
        <v>7</v>
      </c>
      <c r="O7" s="2">
        <f t="shared" si="0"/>
        <v>41</v>
      </c>
      <c r="P7" s="2"/>
      <c r="Q7" s="2">
        <v>41</v>
      </c>
      <c r="R7" s="2">
        <v>4</v>
      </c>
    </row>
    <row r="8" spans="1:18" ht="15.75" customHeight="1">
      <c r="A8" s="2">
        <v>5</v>
      </c>
      <c r="B8" s="10" t="s">
        <v>121</v>
      </c>
      <c r="C8" s="2">
        <v>1999</v>
      </c>
      <c r="D8" s="103" t="s">
        <v>16</v>
      </c>
      <c r="E8" s="2"/>
      <c r="F8" s="2">
        <v>7</v>
      </c>
      <c r="G8" s="12">
        <v>7</v>
      </c>
      <c r="H8" s="2">
        <v>9</v>
      </c>
      <c r="I8" s="2">
        <v>5</v>
      </c>
      <c r="J8" s="2">
        <v>5</v>
      </c>
      <c r="K8" s="7">
        <v>4</v>
      </c>
      <c r="L8" s="2">
        <v>4</v>
      </c>
      <c r="M8" s="2">
        <v>4</v>
      </c>
      <c r="N8" s="2"/>
      <c r="O8" s="2">
        <f t="shared" si="0"/>
        <v>45</v>
      </c>
      <c r="P8" s="2">
        <v>4</v>
      </c>
      <c r="Q8" s="2">
        <v>41</v>
      </c>
      <c r="R8" s="2">
        <v>5</v>
      </c>
    </row>
    <row r="9" spans="1:18" ht="15.75" customHeight="1">
      <c r="A9" s="2">
        <v>6</v>
      </c>
      <c r="B9" s="5" t="s">
        <v>124</v>
      </c>
      <c r="C9" s="2">
        <v>1999</v>
      </c>
      <c r="D9" s="103" t="s">
        <v>14</v>
      </c>
      <c r="E9" s="2"/>
      <c r="F9" s="2"/>
      <c r="G9" s="12"/>
      <c r="H9" s="2"/>
      <c r="I9" s="2">
        <v>7</v>
      </c>
      <c r="J9" s="2">
        <v>4</v>
      </c>
      <c r="K9" s="2"/>
      <c r="L9" s="2">
        <v>5</v>
      </c>
      <c r="M9" s="2">
        <v>5</v>
      </c>
      <c r="N9" s="2">
        <v>5</v>
      </c>
      <c r="O9" s="2">
        <f t="shared" si="0"/>
        <v>26</v>
      </c>
      <c r="P9" s="2"/>
      <c r="Q9" s="2">
        <v>26</v>
      </c>
      <c r="R9" s="2">
        <v>6</v>
      </c>
    </row>
    <row r="10" spans="1:18" ht="15.75" customHeight="1">
      <c r="A10" s="2">
        <v>7</v>
      </c>
      <c r="B10" s="83" t="s">
        <v>119</v>
      </c>
      <c r="C10" s="83">
        <v>1998</v>
      </c>
      <c r="D10" s="143" t="s">
        <v>16</v>
      </c>
      <c r="E10" s="83"/>
      <c r="F10" s="68">
        <v>6</v>
      </c>
      <c r="G10" s="60">
        <v>6</v>
      </c>
      <c r="H10" s="72"/>
      <c r="I10" s="77"/>
      <c r="J10" s="13">
        <v>2</v>
      </c>
      <c r="K10" s="2">
        <v>2</v>
      </c>
      <c r="L10" s="2">
        <v>3</v>
      </c>
      <c r="M10" s="2">
        <v>3</v>
      </c>
      <c r="N10" s="2"/>
      <c r="O10" s="2">
        <f t="shared" si="0"/>
        <v>22</v>
      </c>
      <c r="P10" s="2"/>
      <c r="Q10" s="2">
        <v>22</v>
      </c>
      <c r="R10" s="2">
        <v>7</v>
      </c>
    </row>
    <row r="11" spans="1:18" ht="12.75">
      <c r="A11" s="2">
        <v>8</v>
      </c>
      <c r="B11" s="3" t="s">
        <v>171</v>
      </c>
      <c r="C11" s="7">
        <v>1999</v>
      </c>
      <c r="D11" s="103" t="s">
        <v>14</v>
      </c>
      <c r="E11" s="2"/>
      <c r="F11" s="2"/>
      <c r="G11" s="12"/>
      <c r="H11" s="2"/>
      <c r="I11" s="2">
        <v>6</v>
      </c>
      <c r="J11" s="2">
        <v>3</v>
      </c>
      <c r="K11" s="2">
        <v>0</v>
      </c>
      <c r="L11" s="2">
        <v>0</v>
      </c>
      <c r="M11" s="2">
        <v>3</v>
      </c>
      <c r="N11" s="2">
        <v>3</v>
      </c>
      <c r="O11" s="2">
        <f t="shared" si="0"/>
        <v>15</v>
      </c>
      <c r="P11" s="3"/>
      <c r="Q11" s="2">
        <v>15</v>
      </c>
      <c r="R11" s="2">
        <v>8</v>
      </c>
    </row>
    <row r="12" spans="1:18" ht="15.75" customHeight="1">
      <c r="A12" s="2">
        <v>9</v>
      </c>
      <c r="B12" s="125" t="s">
        <v>170</v>
      </c>
      <c r="C12" s="7">
        <v>1999</v>
      </c>
      <c r="D12" s="103" t="s">
        <v>16</v>
      </c>
      <c r="E12" s="2"/>
      <c r="F12" s="3"/>
      <c r="G12" s="3"/>
      <c r="H12" s="2"/>
      <c r="I12" s="2">
        <v>4</v>
      </c>
      <c r="J12" s="2"/>
      <c r="K12" s="2">
        <v>3</v>
      </c>
      <c r="L12" s="2">
        <v>2</v>
      </c>
      <c r="M12" s="2">
        <v>1</v>
      </c>
      <c r="N12" s="2">
        <v>4</v>
      </c>
      <c r="O12" s="2">
        <f t="shared" si="0"/>
        <v>14</v>
      </c>
      <c r="P12" s="3"/>
      <c r="Q12" s="2">
        <v>14</v>
      </c>
      <c r="R12" s="2">
        <v>9</v>
      </c>
    </row>
    <row r="13" spans="1:18" ht="15.75" customHeight="1">
      <c r="A13" s="2">
        <v>10</v>
      </c>
      <c r="B13" s="45" t="s">
        <v>129</v>
      </c>
      <c r="C13" s="7">
        <v>1999</v>
      </c>
      <c r="D13" s="103" t="s">
        <v>11</v>
      </c>
      <c r="E13" s="3"/>
      <c r="F13" s="99"/>
      <c r="G13" s="12"/>
      <c r="H13" s="2">
        <v>6</v>
      </c>
      <c r="I13" s="2"/>
      <c r="J13" s="2"/>
      <c r="K13" s="2"/>
      <c r="L13" s="2"/>
      <c r="M13" s="2"/>
      <c r="N13" s="2">
        <v>2</v>
      </c>
      <c r="O13" s="2">
        <f t="shared" si="0"/>
        <v>8</v>
      </c>
      <c r="P13" s="3"/>
      <c r="Q13" s="2">
        <v>8</v>
      </c>
      <c r="R13" s="2">
        <v>10</v>
      </c>
    </row>
    <row r="14" spans="1:18" ht="15.75" customHeight="1">
      <c r="A14" s="2">
        <v>11</v>
      </c>
      <c r="B14" s="45" t="s">
        <v>179</v>
      </c>
      <c r="C14" s="2">
        <v>1998</v>
      </c>
      <c r="D14" s="103" t="s">
        <v>15</v>
      </c>
      <c r="E14" s="2"/>
      <c r="F14" s="2"/>
      <c r="G14" s="12"/>
      <c r="H14" s="2"/>
      <c r="I14" s="2"/>
      <c r="J14" s="7">
        <v>0</v>
      </c>
      <c r="K14" s="2">
        <v>6</v>
      </c>
      <c r="L14" s="2"/>
      <c r="M14" s="2"/>
      <c r="N14" s="2"/>
      <c r="O14" s="2">
        <f t="shared" si="0"/>
        <v>6</v>
      </c>
      <c r="P14" s="3"/>
      <c r="Q14" s="2">
        <v>6</v>
      </c>
      <c r="R14" s="2">
        <v>11</v>
      </c>
    </row>
    <row r="15" spans="1:18" ht="15.75" customHeight="1">
      <c r="A15" s="2">
        <v>12</v>
      </c>
      <c r="B15" s="51" t="s">
        <v>190</v>
      </c>
      <c r="C15" s="2">
        <v>1999</v>
      </c>
      <c r="D15" s="103" t="s">
        <v>14</v>
      </c>
      <c r="E15" s="2"/>
      <c r="F15" s="2"/>
      <c r="G15" s="12"/>
      <c r="H15" s="2"/>
      <c r="I15" s="2"/>
      <c r="J15" s="2"/>
      <c r="K15" s="2">
        <v>0</v>
      </c>
      <c r="L15" s="2"/>
      <c r="M15" s="2"/>
      <c r="N15" s="2"/>
      <c r="O15" s="2">
        <f t="shared" si="0"/>
        <v>0</v>
      </c>
      <c r="P15" s="3"/>
      <c r="Q15" s="2">
        <v>0</v>
      </c>
      <c r="R15" s="2">
        <v>12</v>
      </c>
    </row>
    <row r="16" spans="2:16" ht="12.75">
      <c r="B16" s="1"/>
      <c r="D16" s="140"/>
      <c r="E16"/>
      <c r="F16"/>
      <c r="G16"/>
      <c r="O16"/>
      <c r="P16"/>
    </row>
    <row r="17" spans="2:16" ht="12.75">
      <c r="B17" s="1"/>
      <c r="D17" s="140"/>
      <c r="E17"/>
      <c r="F17"/>
      <c r="G17"/>
      <c r="O17"/>
      <c r="P17"/>
    </row>
    <row r="18" spans="2:7" ht="12.75">
      <c r="B18" s="1"/>
      <c r="E18"/>
      <c r="F18"/>
      <c r="G18"/>
    </row>
    <row r="19" spans="2:7" ht="12.75">
      <c r="B19"/>
      <c r="D19" s="140"/>
      <c r="E19"/>
      <c r="F19"/>
      <c r="G19" s="1"/>
    </row>
    <row r="20" spans="2:3" ht="12.75">
      <c r="B20" s="1"/>
      <c r="C20" s="88"/>
    </row>
    <row r="21" ht="12.75">
      <c r="B2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421875" style="1" customWidth="1"/>
    <col min="2" max="2" width="20.28125" style="0" customWidth="1"/>
    <col min="3" max="3" width="6.00390625" style="1" customWidth="1"/>
    <col min="4" max="4" width="15.28125" style="135" customWidth="1"/>
    <col min="5" max="9" width="4.7109375" style="1" customWidth="1"/>
    <col min="10" max="10" width="4.7109375" style="110" customWidth="1"/>
    <col min="11" max="12" width="4.7109375" style="1" customWidth="1"/>
    <col min="13" max="13" width="4.7109375" style="110" customWidth="1"/>
    <col min="14" max="14" width="4.7109375" style="1" customWidth="1"/>
    <col min="15" max="15" width="9.140625" style="1" customWidth="1"/>
    <col min="16" max="16" width="8.8515625" style="1" customWidth="1"/>
    <col min="17" max="18" width="9.140625" style="1" customWidth="1"/>
  </cols>
  <sheetData>
    <row r="1" spans="1:9" ht="12.75">
      <c r="A1" t="s">
        <v>150</v>
      </c>
      <c r="B1" s="1"/>
      <c r="I1" s="1" t="s">
        <v>32</v>
      </c>
    </row>
    <row r="2" spans="5:14" ht="12.75">
      <c r="E2" s="1">
        <v>2500</v>
      </c>
      <c r="F2" s="1">
        <v>200</v>
      </c>
      <c r="G2" s="1">
        <v>1000</v>
      </c>
      <c r="H2" s="1">
        <v>3000</v>
      </c>
      <c r="I2" s="1">
        <v>5000</v>
      </c>
      <c r="J2" s="110">
        <v>500</v>
      </c>
      <c r="K2" s="1">
        <v>1000</v>
      </c>
      <c r="L2" s="1">
        <v>500</v>
      </c>
      <c r="M2" s="110">
        <v>1000</v>
      </c>
      <c r="N2" s="1">
        <v>6000</v>
      </c>
    </row>
    <row r="3" spans="5:18" ht="15.75" customHeight="1">
      <c r="E3" s="2">
        <v>1</v>
      </c>
      <c r="F3" s="2">
        <v>2</v>
      </c>
      <c r="G3" s="2">
        <v>3</v>
      </c>
      <c r="H3" s="2">
        <v>4</v>
      </c>
      <c r="I3" s="2">
        <v>5</v>
      </c>
      <c r="J3" s="12">
        <v>6</v>
      </c>
      <c r="K3" s="2">
        <v>7</v>
      </c>
      <c r="L3" s="2">
        <v>8</v>
      </c>
      <c r="M3" s="12">
        <v>9</v>
      </c>
      <c r="N3" s="2">
        <v>10</v>
      </c>
      <c r="O3" s="2" t="s">
        <v>5</v>
      </c>
      <c r="P3" s="2" t="s">
        <v>3</v>
      </c>
      <c r="Q3" s="2" t="s">
        <v>2</v>
      </c>
      <c r="R3" s="2" t="s">
        <v>4</v>
      </c>
    </row>
    <row r="4" spans="1:18" ht="15.75" customHeight="1">
      <c r="A4" s="2">
        <v>1</v>
      </c>
      <c r="B4" s="3" t="s">
        <v>54</v>
      </c>
      <c r="C4" s="2">
        <v>1996</v>
      </c>
      <c r="D4" s="103" t="s">
        <v>15</v>
      </c>
      <c r="E4" s="2"/>
      <c r="F4" s="2">
        <v>9</v>
      </c>
      <c r="G4" s="2">
        <v>9</v>
      </c>
      <c r="H4" s="2"/>
      <c r="I4" s="2">
        <v>9</v>
      </c>
      <c r="J4" s="12">
        <v>9</v>
      </c>
      <c r="K4" s="2">
        <v>9</v>
      </c>
      <c r="L4" s="2">
        <v>9</v>
      </c>
      <c r="M4" s="12">
        <v>9</v>
      </c>
      <c r="N4" s="2">
        <v>12</v>
      </c>
      <c r="O4" s="2">
        <f aca="true" t="shared" si="0" ref="O4:O12">SUM(E4:N4)</f>
        <v>75</v>
      </c>
      <c r="P4" s="2">
        <v>9</v>
      </c>
      <c r="Q4" s="2">
        <v>66</v>
      </c>
      <c r="R4" s="2">
        <v>1</v>
      </c>
    </row>
    <row r="5" spans="1:18" ht="15.75" customHeight="1">
      <c r="A5" s="2">
        <v>2</v>
      </c>
      <c r="B5" s="45" t="s">
        <v>72</v>
      </c>
      <c r="C5" s="7">
        <v>1997</v>
      </c>
      <c r="D5" s="136" t="s">
        <v>16</v>
      </c>
      <c r="E5" s="2"/>
      <c r="F5" s="2"/>
      <c r="G5" s="2"/>
      <c r="H5" s="2"/>
      <c r="I5" s="2">
        <v>12</v>
      </c>
      <c r="J5" s="12">
        <v>12</v>
      </c>
      <c r="K5" s="2">
        <v>12</v>
      </c>
      <c r="L5" s="2">
        <v>12</v>
      </c>
      <c r="M5" s="12">
        <v>12</v>
      </c>
      <c r="N5" s="2"/>
      <c r="O5" s="2">
        <f>SUM(E5:N5)</f>
        <v>60</v>
      </c>
      <c r="P5" s="2"/>
      <c r="Q5" s="2">
        <v>60</v>
      </c>
      <c r="R5" s="2">
        <v>2</v>
      </c>
    </row>
    <row r="6" spans="1:18" ht="15.75" customHeight="1">
      <c r="A6" s="2">
        <v>3</v>
      </c>
      <c r="B6" s="5" t="s">
        <v>106</v>
      </c>
      <c r="C6" s="2">
        <v>1996</v>
      </c>
      <c r="D6" s="136" t="s">
        <v>11</v>
      </c>
      <c r="E6" s="2">
        <v>9</v>
      </c>
      <c r="F6" s="2">
        <v>7</v>
      </c>
      <c r="G6" s="2">
        <v>7</v>
      </c>
      <c r="H6" s="2">
        <v>12</v>
      </c>
      <c r="I6" s="2">
        <v>5</v>
      </c>
      <c r="J6" s="12">
        <v>5</v>
      </c>
      <c r="K6" s="2">
        <v>7</v>
      </c>
      <c r="L6" s="2">
        <v>6</v>
      </c>
      <c r="M6" s="12">
        <v>6</v>
      </c>
      <c r="N6" s="2">
        <v>9</v>
      </c>
      <c r="O6" s="2">
        <f t="shared" si="0"/>
        <v>73</v>
      </c>
      <c r="P6" s="2">
        <v>16</v>
      </c>
      <c r="Q6" s="2">
        <v>57</v>
      </c>
      <c r="R6" s="2">
        <v>3</v>
      </c>
    </row>
    <row r="7" spans="1:18" ht="15.75" customHeight="1">
      <c r="A7" s="2">
        <v>4</v>
      </c>
      <c r="B7" s="45" t="s">
        <v>174</v>
      </c>
      <c r="C7" s="2">
        <v>1997</v>
      </c>
      <c r="D7" s="136" t="s">
        <v>16</v>
      </c>
      <c r="E7" s="2"/>
      <c r="F7" s="2"/>
      <c r="G7" s="2"/>
      <c r="H7" s="2"/>
      <c r="I7" s="2">
        <v>7</v>
      </c>
      <c r="J7" s="12">
        <v>7</v>
      </c>
      <c r="K7" s="2">
        <v>6</v>
      </c>
      <c r="L7" s="2">
        <v>7</v>
      </c>
      <c r="M7" s="12">
        <v>7</v>
      </c>
      <c r="N7" s="2">
        <v>7</v>
      </c>
      <c r="O7" s="2">
        <f t="shared" si="0"/>
        <v>41</v>
      </c>
      <c r="P7" s="2"/>
      <c r="Q7" s="2">
        <v>41</v>
      </c>
      <c r="R7" s="2">
        <v>4</v>
      </c>
    </row>
    <row r="8" spans="1:18" ht="15.75" customHeight="1">
      <c r="A8" s="7">
        <v>5</v>
      </c>
      <c r="B8" s="8" t="s">
        <v>105</v>
      </c>
      <c r="C8" s="2">
        <v>1996</v>
      </c>
      <c r="D8" s="136" t="s">
        <v>16</v>
      </c>
      <c r="E8" s="2">
        <v>7</v>
      </c>
      <c r="F8" s="2">
        <v>6</v>
      </c>
      <c r="G8" s="2">
        <v>6</v>
      </c>
      <c r="H8" s="2"/>
      <c r="I8" s="2">
        <v>6</v>
      </c>
      <c r="J8" s="12">
        <v>6</v>
      </c>
      <c r="K8" s="2">
        <v>3</v>
      </c>
      <c r="L8" s="2">
        <v>5</v>
      </c>
      <c r="M8" s="12">
        <v>3</v>
      </c>
      <c r="N8" s="2"/>
      <c r="O8" s="2">
        <f t="shared" si="0"/>
        <v>42</v>
      </c>
      <c r="P8" s="2">
        <v>3</v>
      </c>
      <c r="Q8" s="2">
        <v>39</v>
      </c>
      <c r="R8" s="2">
        <v>5</v>
      </c>
    </row>
    <row r="9" spans="1:18" ht="15.75" customHeight="1">
      <c r="A9" s="7">
        <v>6</v>
      </c>
      <c r="B9" s="5" t="s">
        <v>34</v>
      </c>
      <c r="C9" s="2">
        <v>1996</v>
      </c>
      <c r="D9" s="103" t="s">
        <v>11</v>
      </c>
      <c r="E9" s="2">
        <v>12</v>
      </c>
      <c r="F9" s="2">
        <v>12</v>
      </c>
      <c r="G9" s="2">
        <v>12</v>
      </c>
      <c r="H9" s="2"/>
      <c r="I9" s="2"/>
      <c r="J9" s="12"/>
      <c r="K9" s="2"/>
      <c r="L9" s="2"/>
      <c r="M9" s="12"/>
      <c r="N9" s="2"/>
      <c r="O9" s="2">
        <f t="shared" si="0"/>
        <v>36</v>
      </c>
      <c r="P9" s="2"/>
      <c r="Q9" s="2">
        <v>38</v>
      </c>
      <c r="R9" s="2">
        <v>6</v>
      </c>
    </row>
    <row r="10" spans="1:18" ht="15.75" customHeight="1">
      <c r="A10" s="2">
        <v>7</v>
      </c>
      <c r="B10" s="53" t="s">
        <v>113</v>
      </c>
      <c r="C10" s="2">
        <v>1997</v>
      </c>
      <c r="D10" s="136" t="s">
        <v>15</v>
      </c>
      <c r="E10" s="2"/>
      <c r="F10" s="2">
        <v>5</v>
      </c>
      <c r="G10" s="2">
        <v>5</v>
      </c>
      <c r="H10" s="2"/>
      <c r="I10" s="2"/>
      <c r="J10" s="12">
        <v>0</v>
      </c>
      <c r="K10" s="2">
        <v>5</v>
      </c>
      <c r="L10" s="2">
        <v>4</v>
      </c>
      <c r="M10" s="12">
        <v>5</v>
      </c>
      <c r="N10" s="2"/>
      <c r="O10" s="2">
        <f t="shared" si="0"/>
        <v>24</v>
      </c>
      <c r="P10" s="3"/>
      <c r="Q10" s="2">
        <v>24</v>
      </c>
      <c r="R10" s="2">
        <v>7</v>
      </c>
    </row>
    <row r="11" spans="1:18" ht="15.75" customHeight="1">
      <c r="A11" s="2">
        <v>8</v>
      </c>
      <c r="B11" s="24" t="s">
        <v>154</v>
      </c>
      <c r="C11" s="2">
        <v>1997</v>
      </c>
      <c r="D11" s="103" t="s">
        <v>11</v>
      </c>
      <c r="E11" s="2">
        <v>6</v>
      </c>
      <c r="F11" s="2">
        <v>4</v>
      </c>
      <c r="G11" s="2">
        <v>4</v>
      </c>
      <c r="H11" s="71"/>
      <c r="I11" s="76"/>
      <c r="J11" s="133" t="s">
        <v>176</v>
      </c>
      <c r="K11" s="99">
        <v>2</v>
      </c>
      <c r="L11" s="2"/>
      <c r="M11" s="12"/>
      <c r="N11" s="3"/>
      <c r="O11" s="2">
        <f t="shared" si="0"/>
        <v>16</v>
      </c>
      <c r="P11" s="3"/>
      <c r="Q11" s="2">
        <v>16</v>
      </c>
      <c r="R11" s="2">
        <v>8</v>
      </c>
    </row>
    <row r="12" spans="1:18" ht="15">
      <c r="A12" s="2">
        <v>9</v>
      </c>
      <c r="B12" s="3" t="s">
        <v>177</v>
      </c>
      <c r="C12" s="2">
        <v>1996</v>
      </c>
      <c r="D12" s="103" t="s">
        <v>15</v>
      </c>
      <c r="E12" s="2"/>
      <c r="F12" s="72"/>
      <c r="G12" s="2"/>
      <c r="H12" s="2"/>
      <c r="I12" s="2"/>
      <c r="J12" s="12">
        <v>3</v>
      </c>
      <c r="K12" s="12">
        <v>4</v>
      </c>
      <c r="L12" s="76">
        <v>3</v>
      </c>
      <c r="M12" s="133" t="s">
        <v>176</v>
      </c>
      <c r="N12" s="2"/>
      <c r="O12" s="2">
        <f t="shared" si="0"/>
        <v>10</v>
      </c>
      <c r="P12" s="71"/>
      <c r="Q12" s="2">
        <v>10</v>
      </c>
      <c r="R12" s="2">
        <v>9</v>
      </c>
    </row>
    <row r="13" spans="8:16" ht="15">
      <c r="H13" s="25"/>
      <c r="I13" s="80"/>
      <c r="J13" s="129"/>
      <c r="K13" s="80"/>
      <c r="N13"/>
      <c r="P13"/>
    </row>
    <row r="14" spans="2:16" ht="12.75">
      <c r="B14" s="111"/>
      <c r="C14" s="111"/>
      <c r="E14"/>
      <c r="G14"/>
      <c r="H14"/>
      <c r="I14"/>
      <c r="K14"/>
      <c r="L14"/>
      <c r="N14"/>
      <c r="O14"/>
      <c r="P14"/>
    </row>
    <row r="15" spans="2:16" ht="12.75">
      <c r="B15" s="111"/>
      <c r="C15" s="111"/>
      <c r="E15"/>
      <c r="G15"/>
      <c r="H15"/>
      <c r="I15"/>
      <c r="K15"/>
      <c r="L15"/>
      <c r="N15"/>
      <c r="O15"/>
      <c r="P15"/>
    </row>
    <row r="16" spans="2:16" ht="12.75">
      <c r="B16" s="111"/>
      <c r="C16" s="111"/>
      <c r="E16"/>
      <c r="G16"/>
      <c r="H16"/>
      <c r="I16"/>
      <c r="K16"/>
      <c r="L16"/>
      <c r="N16"/>
      <c r="O16"/>
      <c r="P16"/>
    </row>
    <row r="17" spans="2:16" ht="12.75">
      <c r="B17" s="111"/>
      <c r="C17" s="111"/>
      <c r="G17"/>
      <c r="H17"/>
      <c r="I17"/>
      <c r="K17"/>
      <c r="L17"/>
      <c r="N17"/>
      <c r="O17"/>
      <c r="P17"/>
    </row>
    <row r="18" spans="2:16" ht="12.75">
      <c r="B18" s="111"/>
      <c r="C18" s="111"/>
      <c r="L18"/>
      <c r="N18"/>
      <c r="O18"/>
      <c r="P18"/>
    </row>
    <row r="19" spans="2:16" ht="12.75">
      <c r="B19" s="111"/>
      <c r="C19" s="111"/>
      <c r="O19"/>
      <c r="P19"/>
    </row>
    <row r="20" spans="2:16" ht="12.75">
      <c r="B20" s="1"/>
      <c r="O20"/>
      <c r="P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Aerutaja</dc:creator>
  <cp:keywords/>
  <dc:description/>
  <cp:lastModifiedBy>Aerutaja</cp:lastModifiedBy>
  <cp:lastPrinted>2012-09-29T13:15:25Z</cp:lastPrinted>
  <dcterms:created xsi:type="dcterms:W3CDTF">2009-05-08T07:13:32Z</dcterms:created>
  <dcterms:modified xsi:type="dcterms:W3CDTF">2012-09-30T09:09:29Z</dcterms:modified>
  <cp:category/>
  <cp:version/>
  <cp:contentType/>
  <cp:contentStatus/>
</cp:coreProperties>
</file>