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2445" yWindow="1590" windowWidth="15480" windowHeight="8715" activeTab="0"/>
  </bookViews>
  <sheets>
    <sheet name="Talvepäevad" sheetId="1" r:id="rId1"/>
    <sheet name="Korvpall" sheetId="2" r:id="rId2"/>
  </sheets>
  <definedNames/>
  <calcPr fullCalcOnLoad="1"/>
</workbook>
</file>

<file path=xl/sharedStrings.xml><?xml version="1.0" encoding="utf-8"?>
<sst xmlns="http://schemas.openxmlformats.org/spreadsheetml/2006/main" count="307" uniqueCount="132">
  <si>
    <t>Nimi</t>
  </si>
  <si>
    <t>Sünd.</t>
  </si>
  <si>
    <t>Klubi</t>
  </si>
  <si>
    <t>Punktid</t>
  </si>
  <si>
    <t>Koht</t>
  </si>
  <si>
    <t>Aeg</t>
  </si>
  <si>
    <t>Tulemus</t>
  </si>
  <si>
    <t>Pärnu</t>
  </si>
  <si>
    <t>M</t>
  </si>
  <si>
    <t>Viljandi</t>
  </si>
  <si>
    <t>PA</t>
  </si>
  <si>
    <t>PB</t>
  </si>
  <si>
    <t>PC</t>
  </si>
  <si>
    <t>N</t>
  </si>
  <si>
    <t>TB</t>
  </si>
  <si>
    <t>TC</t>
  </si>
  <si>
    <t>Kl.</t>
  </si>
  <si>
    <t>I</t>
  </si>
  <si>
    <t>II</t>
  </si>
  <si>
    <t>III</t>
  </si>
  <si>
    <t>Kangi tõmme</t>
  </si>
  <si>
    <t>Tartu</t>
  </si>
  <si>
    <t>PD</t>
  </si>
  <si>
    <t>Viljandi SK</t>
  </si>
  <si>
    <t>SAK Tartu</t>
  </si>
  <si>
    <t xml:space="preserve">Jooks </t>
  </si>
  <si>
    <t>Andreas Baum</t>
  </si>
  <si>
    <t>Joosep Karlson</t>
  </si>
  <si>
    <t>Eve Külasalu</t>
  </si>
  <si>
    <t>Korvpall mehed</t>
  </si>
  <si>
    <t>Võistkonnad:</t>
  </si>
  <si>
    <t>Karmo Siim</t>
  </si>
  <si>
    <t>Anette Baum</t>
  </si>
  <si>
    <t>Roman Morozov</t>
  </si>
  <si>
    <t>Tanel Heli</t>
  </si>
  <si>
    <t>Ronald Volt</t>
  </si>
  <si>
    <t xml:space="preserve">                                                                                     Protokoll</t>
  </si>
  <si>
    <t>Ilja Kuvšinov</t>
  </si>
  <si>
    <t>Narva</t>
  </si>
  <si>
    <t>Viljandi AK</t>
  </si>
  <si>
    <t>Maksim Medvedev</t>
  </si>
  <si>
    <t>Edvard Lall</t>
  </si>
  <si>
    <t xml:space="preserve">Võistluste peakohtunik: </t>
  </si>
  <si>
    <t>30 kg</t>
  </si>
  <si>
    <t>20 kg</t>
  </si>
  <si>
    <t>25 kg</t>
  </si>
  <si>
    <t>Aerutajate Talvepäevad 2013</t>
  </si>
  <si>
    <t>02.03.2013.a. Viljandi</t>
  </si>
  <si>
    <t>Max tõmme</t>
  </si>
  <si>
    <t>Max surumine</t>
  </si>
  <si>
    <t xml:space="preserve"> </t>
  </si>
  <si>
    <t>Emil Otto Kallikorm</t>
  </si>
  <si>
    <t>Siim Laas</t>
  </si>
  <si>
    <t>Taimo Priinits</t>
  </si>
  <si>
    <t>Maksim Nazarov</t>
  </si>
  <si>
    <t>Mihhail Priss</t>
  </si>
  <si>
    <t>Edgar Järvela</t>
  </si>
  <si>
    <t>00</t>
  </si>
  <si>
    <t>01</t>
  </si>
  <si>
    <t>Dmitri Fjodorov</t>
  </si>
  <si>
    <t>Vitali Kuzmin</t>
  </si>
  <si>
    <t>02</t>
  </si>
  <si>
    <t>Kristina Lvova</t>
  </si>
  <si>
    <t>Milena Mednis</t>
  </si>
  <si>
    <t>Laura Hitrova</t>
  </si>
  <si>
    <t>Karolina Poželaite</t>
  </si>
  <si>
    <t>99</t>
  </si>
  <si>
    <t>Rannar Jantson</t>
  </si>
  <si>
    <t>Carl Daniel Haidak</t>
  </si>
  <si>
    <t>Peter Paul Panov</t>
  </si>
  <si>
    <t>Martin Elmet</t>
  </si>
  <si>
    <t>12 kg</t>
  </si>
  <si>
    <t>40 kg</t>
  </si>
  <si>
    <t>12.55</t>
  </si>
  <si>
    <t>10.05</t>
  </si>
  <si>
    <t>10.25</t>
  </si>
  <si>
    <t>9.57</t>
  </si>
  <si>
    <t>9.11</t>
  </si>
  <si>
    <t>8.20</t>
  </si>
  <si>
    <t>8.48</t>
  </si>
  <si>
    <t>10.39</t>
  </si>
  <si>
    <t>12.19</t>
  </si>
  <si>
    <t>11.04</t>
  </si>
  <si>
    <t>10.15</t>
  </si>
  <si>
    <t>10.09</t>
  </si>
  <si>
    <t>9.12</t>
  </si>
  <si>
    <t>8.27</t>
  </si>
  <si>
    <t>11.42</t>
  </si>
  <si>
    <t>10.26</t>
  </si>
  <si>
    <t>10.38</t>
  </si>
  <si>
    <t>11.05</t>
  </si>
  <si>
    <t>11.12</t>
  </si>
  <si>
    <t>11.38</t>
  </si>
  <si>
    <t>dnf</t>
  </si>
  <si>
    <t>12.40</t>
  </si>
  <si>
    <t>13.18</t>
  </si>
  <si>
    <t>11.45</t>
  </si>
  <si>
    <t>14.40</t>
  </si>
  <si>
    <t>18.32</t>
  </si>
  <si>
    <t>18.07</t>
  </si>
  <si>
    <t>13,7</t>
  </si>
  <si>
    <t>19,6</t>
  </si>
  <si>
    <t>12,3</t>
  </si>
  <si>
    <t>-17,4</t>
  </si>
  <si>
    <t>Keha-</t>
  </si>
  <si>
    <t>kaal</t>
  </si>
  <si>
    <t>Aetutajate Talvepäevad 2013</t>
  </si>
  <si>
    <t xml:space="preserve">Mattias Meriste, Sven Erik Kalberg, </t>
  </si>
  <si>
    <t>Carl Daniel Haidak, Martin Elmet,</t>
  </si>
  <si>
    <t>Kadi Külasalu</t>
  </si>
  <si>
    <t>22,9</t>
  </si>
  <si>
    <t>12,8</t>
  </si>
  <si>
    <t>5,5</t>
  </si>
  <si>
    <t xml:space="preserve"> -17,4</t>
  </si>
  <si>
    <t>-13,4</t>
  </si>
  <si>
    <t>25,3</t>
  </si>
  <si>
    <t>10,3</t>
  </si>
  <si>
    <t>18,1</t>
  </si>
  <si>
    <t>32,8</t>
  </si>
  <si>
    <t>14,6</t>
  </si>
  <si>
    <t>17,3</t>
  </si>
  <si>
    <t>35,3</t>
  </si>
  <si>
    <t>42,9</t>
  </si>
  <si>
    <t>35,6</t>
  </si>
  <si>
    <t>37,5</t>
  </si>
  <si>
    <t>Tanel Heli, Inrek Padar, Taavi Heli,</t>
  </si>
  <si>
    <t>Ronald Volt, Taimo Priinits</t>
  </si>
  <si>
    <t>Roman Morozov, Karmo Siim, Rannar Jantson,</t>
  </si>
  <si>
    <t>Joosep Karlson, Andreas Baum</t>
  </si>
  <si>
    <t>2</t>
  </si>
  <si>
    <t>1</t>
  </si>
  <si>
    <t xml:space="preserve"> 29:8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</si>
</sst>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-425]d\.\ mmmm\ yyyy&quot;. a.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9" fillId="17" borderId="3" applyNumberFormat="0" applyAlignment="0" applyProtection="0"/>
    <xf numFmtId="0" fontId="16" fillId="0" borderId="4" applyNumberFormat="0" applyFill="0" applyAlignment="0" applyProtection="0"/>
    <xf numFmtId="0" fontId="0" fillId="18" borderId="5" applyNumberFormat="0" applyFont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16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6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16" borderId="11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Followed Hyperlink" xfId="38"/>
    <cellStyle name="Halb" xfId="39"/>
    <cellStyle name="Hea" xfId="40"/>
    <cellStyle name="Hoiatustekst" xfId="41"/>
    <cellStyle name="Hyperlink" xfId="42"/>
    <cellStyle name="Kokku" xfId="43"/>
    <cellStyle name="Kontrolli lahtrit" xfId="44"/>
    <cellStyle name="Lingitud lahter" xfId="45"/>
    <cellStyle name="Märkus" xfId="46"/>
    <cellStyle name="Neutraalne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1276350</xdr:colOff>
      <xdr:row>10</xdr:row>
      <xdr:rowOff>0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752600" y="1924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1"/>
  <dimension ref="A1:W54"/>
  <sheetViews>
    <sheetView tabSelected="1" zoomScalePageLayoutView="0" workbookViewId="0" topLeftCell="B1">
      <selection activeCell="M19" sqref="M19"/>
    </sheetView>
  </sheetViews>
  <sheetFormatPr defaultColWidth="9.140625" defaultRowHeight="12.75"/>
  <cols>
    <col min="1" max="1" width="4.8515625" style="1" customWidth="1"/>
    <col min="2" max="2" width="2.28125" style="1" customWidth="1"/>
    <col min="3" max="3" width="20.28125" style="1" bestFit="1" customWidth="1"/>
    <col min="4" max="4" width="6.7109375" style="2" customWidth="1"/>
    <col min="5" max="5" width="12.00390625" style="5" bestFit="1" customWidth="1"/>
    <col min="6" max="6" width="6.57421875" style="5" bestFit="1" customWidth="1"/>
    <col min="7" max="7" width="6.00390625" style="6" bestFit="1" customWidth="1"/>
    <col min="8" max="8" width="5.57421875" style="4" bestFit="1" customWidth="1"/>
    <col min="9" max="9" width="9.140625" style="2" customWidth="1"/>
    <col min="10" max="10" width="5.28125" style="2" customWidth="1"/>
    <col min="11" max="11" width="6.7109375" style="8" customWidth="1"/>
    <col min="12" max="12" width="9.140625" style="2" customWidth="1"/>
    <col min="13" max="13" width="5.140625" style="2" bestFit="1" customWidth="1"/>
    <col min="14" max="14" width="6.7109375" style="8" customWidth="1"/>
    <col min="15" max="15" width="8.8515625" style="2" bestFit="1" customWidth="1"/>
    <col min="16" max="16" width="5.140625" style="2" bestFit="1" customWidth="1"/>
    <col min="17" max="17" width="6.7109375" style="8" customWidth="1"/>
    <col min="18" max="18" width="8.28125" style="4" bestFit="1" customWidth="1"/>
    <col min="19" max="19" width="5.57421875" style="4" bestFit="1" customWidth="1"/>
    <col min="20" max="16384" width="9.140625" style="1" customWidth="1"/>
  </cols>
  <sheetData>
    <row r="1" spans="1:19" ht="15.7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"/>
      <c r="Q1" s="37" t="s">
        <v>47</v>
      </c>
      <c r="R1" s="37"/>
      <c r="S1" s="37"/>
    </row>
    <row r="2" spans="1:19" ht="15.7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3" customFormat="1" ht="15.75">
      <c r="A3" s="35" t="s">
        <v>16</v>
      </c>
      <c r="B3" s="35"/>
      <c r="C3" s="35" t="s">
        <v>0</v>
      </c>
      <c r="D3" s="35" t="s">
        <v>1</v>
      </c>
      <c r="E3" s="36" t="s">
        <v>2</v>
      </c>
      <c r="F3" s="5" t="s">
        <v>104</v>
      </c>
      <c r="G3" s="35" t="s">
        <v>25</v>
      </c>
      <c r="H3" s="35"/>
      <c r="I3" s="35" t="s">
        <v>20</v>
      </c>
      <c r="J3" s="35"/>
      <c r="K3" s="35"/>
      <c r="L3" s="35" t="s">
        <v>48</v>
      </c>
      <c r="M3" s="35"/>
      <c r="N3" s="35"/>
      <c r="O3" s="35" t="s">
        <v>49</v>
      </c>
      <c r="P3" s="35"/>
      <c r="Q3" s="35"/>
      <c r="R3" s="35" t="s">
        <v>3</v>
      </c>
      <c r="S3" s="35" t="s">
        <v>4</v>
      </c>
    </row>
    <row r="4" spans="1:19" s="3" customFormat="1" ht="15.75">
      <c r="A4" s="35"/>
      <c r="B4" s="35"/>
      <c r="C4" s="35"/>
      <c r="D4" s="35"/>
      <c r="E4" s="36"/>
      <c r="F4" s="5" t="s">
        <v>105</v>
      </c>
      <c r="G4" s="7" t="s">
        <v>5</v>
      </c>
      <c r="H4" s="4" t="s">
        <v>4</v>
      </c>
      <c r="I4" s="4" t="s">
        <v>6</v>
      </c>
      <c r="J4" s="4"/>
      <c r="K4" s="8" t="s">
        <v>4</v>
      </c>
      <c r="L4" s="4" t="s">
        <v>6</v>
      </c>
      <c r="M4" s="4"/>
      <c r="N4" s="8" t="s">
        <v>4</v>
      </c>
      <c r="O4" s="4" t="s">
        <v>6</v>
      </c>
      <c r="P4" s="4"/>
      <c r="Q4" s="8" t="s">
        <v>4</v>
      </c>
      <c r="R4" s="35"/>
      <c r="S4" s="35"/>
    </row>
    <row r="5" spans="1:19" s="25" customFormat="1" ht="12.75">
      <c r="A5" s="21"/>
      <c r="B5" s="21"/>
      <c r="C5" s="21"/>
      <c r="D5" s="21"/>
      <c r="E5" s="22"/>
      <c r="F5" s="29"/>
      <c r="G5" s="23"/>
      <c r="H5" s="21"/>
      <c r="I5" s="21" t="s">
        <v>72</v>
      </c>
      <c r="J5" s="21"/>
      <c r="K5" s="24"/>
      <c r="L5" s="21" t="s">
        <v>72</v>
      </c>
      <c r="M5" s="21"/>
      <c r="N5" s="24"/>
      <c r="O5" s="21" t="s">
        <v>72</v>
      </c>
      <c r="P5" s="21"/>
      <c r="Q5" s="24"/>
      <c r="R5" s="21"/>
      <c r="S5" s="21"/>
    </row>
    <row r="6" spans="1:20" ht="15.75">
      <c r="A6" s="1" t="s">
        <v>8</v>
      </c>
      <c r="C6" s="3" t="s">
        <v>34</v>
      </c>
      <c r="D6" s="4">
        <v>88</v>
      </c>
      <c r="E6" s="3" t="s">
        <v>39</v>
      </c>
      <c r="F6" s="5">
        <v>83</v>
      </c>
      <c r="G6" s="6" t="s">
        <v>74</v>
      </c>
      <c r="H6" s="4">
        <v>2</v>
      </c>
      <c r="I6" s="2">
        <v>97</v>
      </c>
      <c r="J6" s="2" t="s">
        <v>50</v>
      </c>
      <c r="K6" s="4">
        <v>1</v>
      </c>
      <c r="L6" s="2">
        <v>105</v>
      </c>
      <c r="M6" s="2">
        <v>22</v>
      </c>
      <c r="N6" s="4">
        <v>1</v>
      </c>
      <c r="O6" s="2">
        <v>120</v>
      </c>
      <c r="P6" s="2">
        <v>37</v>
      </c>
      <c r="Q6" s="4">
        <v>1</v>
      </c>
      <c r="R6" s="4">
        <f>SUM(H6,K6,N6,Q6)</f>
        <v>5</v>
      </c>
      <c r="S6" s="4" t="s">
        <v>17</v>
      </c>
      <c r="T6" s="6"/>
    </row>
    <row r="7" spans="1:20" ht="15.75">
      <c r="A7" s="1" t="s">
        <v>8</v>
      </c>
      <c r="C7" s="3" t="s">
        <v>70</v>
      </c>
      <c r="D7" s="4">
        <v>94</v>
      </c>
      <c r="E7" s="3" t="s">
        <v>24</v>
      </c>
      <c r="F7" s="5">
        <v>69.7</v>
      </c>
      <c r="G7" s="6" t="s">
        <v>76</v>
      </c>
      <c r="H7" s="4">
        <v>1</v>
      </c>
      <c r="I7" s="2">
        <v>59</v>
      </c>
      <c r="J7" s="2" t="s">
        <v>50</v>
      </c>
      <c r="K7" s="4">
        <v>2</v>
      </c>
      <c r="L7" s="2">
        <v>82.5</v>
      </c>
      <c r="M7" s="33" t="s">
        <v>111</v>
      </c>
      <c r="N7" s="4">
        <v>2</v>
      </c>
      <c r="O7" s="2">
        <v>82.5</v>
      </c>
      <c r="P7" s="33" t="s">
        <v>111</v>
      </c>
      <c r="Q7" s="4">
        <v>3</v>
      </c>
      <c r="R7" s="4">
        <f>SUM(H7,K7,N7,Q7)</f>
        <v>8</v>
      </c>
      <c r="S7" s="4" t="s">
        <v>18</v>
      </c>
      <c r="T7" s="6"/>
    </row>
    <row r="8" spans="1:20" ht="15.75">
      <c r="A8" s="1" t="s">
        <v>8</v>
      </c>
      <c r="C8" s="3" t="s">
        <v>67</v>
      </c>
      <c r="D8" s="4">
        <v>93</v>
      </c>
      <c r="E8" s="3" t="s">
        <v>7</v>
      </c>
      <c r="F8" s="5">
        <v>77.1</v>
      </c>
      <c r="G8" s="6" t="s">
        <v>75</v>
      </c>
      <c r="H8" s="4">
        <v>3</v>
      </c>
      <c r="I8" s="2">
        <v>58</v>
      </c>
      <c r="J8" s="2" t="s">
        <v>50</v>
      </c>
      <c r="K8" s="4">
        <v>3</v>
      </c>
      <c r="L8" s="2">
        <v>85</v>
      </c>
      <c r="M8" s="2">
        <v>7.9</v>
      </c>
      <c r="N8" s="4">
        <v>3</v>
      </c>
      <c r="O8" s="2">
        <v>100</v>
      </c>
      <c r="P8" s="33" t="s">
        <v>110</v>
      </c>
      <c r="Q8" s="4">
        <v>2</v>
      </c>
      <c r="R8" s="4">
        <f>SUM(H8,K8,N8,Q8)</f>
        <v>11</v>
      </c>
      <c r="S8" s="4" t="s">
        <v>19</v>
      </c>
      <c r="T8" s="6"/>
    </row>
    <row r="9" spans="3:20" ht="15.75">
      <c r="C9" s="3"/>
      <c r="D9" s="4"/>
      <c r="E9" s="3"/>
      <c r="K9" s="4"/>
      <c r="N9" s="4"/>
      <c r="Q9" s="4"/>
      <c r="T9" s="6"/>
    </row>
    <row r="10" spans="4:20" s="26" customFormat="1" ht="12.75">
      <c r="D10" s="27"/>
      <c r="F10" s="29"/>
      <c r="G10" s="26" t="s">
        <v>50</v>
      </c>
      <c r="H10" s="21" t="s">
        <v>50</v>
      </c>
      <c r="I10" s="21" t="s">
        <v>72</v>
      </c>
      <c r="J10" s="21"/>
      <c r="K10" s="21" t="s">
        <v>50</v>
      </c>
      <c r="L10" s="21" t="s">
        <v>72</v>
      </c>
      <c r="M10" s="21"/>
      <c r="N10" s="21" t="s">
        <v>50</v>
      </c>
      <c r="O10" s="21" t="s">
        <v>72</v>
      </c>
      <c r="P10" s="21"/>
      <c r="Q10" s="21" t="s">
        <v>50</v>
      </c>
      <c r="R10" s="21"/>
      <c r="S10" s="21" t="s">
        <v>50</v>
      </c>
      <c r="T10" s="28"/>
    </row>
    <row r="11" spans="1:19" ht="15.75">
      <c r="A11" s="1" t="s">
        <v>10</v>
      </c>
      <c r="C11" s="3" t="s">
        <v>27</v>
      </c>
      <c r="D11" s="4">
        <v>95</v>
      </c>
      <c r="E11" s="9" t="s">
        <v>7</v>
      </c>
      <c r="F11" s="5">
        <v>72.5</v>
      </c>
      <c r="G11" s="6" t="s">
        <v>79</v>
      </c>
      <c r="H11" s="4">
        <v>2</v>
      </c>
      <c r="I11" s="2">
        <v>129</v>
      </c>
      <c r="K11" s="4">
        <v>1</v>
      </c>
      <c r="L11" s="2">
        <v>97.5</v>
      </c>
      <c r="M11" s="2">
        <v>25</v>
      </c>
      <c r="N11" s="4">
        <v>2</v>
      </c>
      <c r="O11" s="2">
        <v>110</v>
      </c>
      <c r="P11" s="33" t="s">
        <v>124</v>
      </c>
      <c r="Q11" s="4">
        <v>2</v>
      </c>
      <c r="R11" s="4">
        <f aca="true" t="shared" si="0" ref="R11:R19">SUM(H11,K11,N11,Q11)</f>
        <v>7</v>
      </c>
      <c r="S11" s="4" t="s">
        <v>17</v>
      </c>
    </row>
    <row r="12" spans="1:19" ht="15.75">
      <c r="A12" s="1" t="s">
        <v>10</v>
      </c>
      <c r="C12" s="3" t="s">
        <v>69</v>
      </c>
      <c r="D12" s="4">
        <v>95</v>
      </c>
      <c r="E12" s="9" t="s">
        <v>24</v>
      </c>
      <c r="F12" s="5">
        <v>94.4</v>
      </c>
      <c r="G12" s="6" t="s">
        <v>77</v>
      </c>
      <c r="H12" s="4">
        <v>3</v>
      </c>
      <c r="I12" s="2">
        <v>121</v>
      </c>
      <c r="K12" s="4">
        <v>2</v>
      </c>
      <c r="L12" s="2">
        <v>112.5</v>
      </c>
      <c r="M12" s="33" t="s">
        <v>117</v>
      </c>
      <c r="N12" s="4">
        <v>3</v>
      </c>
      <c r="O12" s="2">
        <v>130</v>
      </c>
      <c r="P12" s="33" t="s">
        <v>123</v>
      </c>
      <c r="Q12" s="4">
        <v>3</v>
      </c>
      <c r="R12" s="4">
        <f t="shared" si="0"/>
        <v>11</v>
      </c>
      <c r="S12" s="4" t="s">
        <v>18</v>
      </c>
    </row>
    <row r="13" spans="1:19" ht="15.75">
      <c r="A13" s="1" t="s">
        <v>10</v>
      </c>
      <c r="C13" s="3" t="s">
        <v>59</v>
      </c>
      <c r="D13" s="4">
        <v>95</v>
      </c>
      <c r="E13" s="9" t="s">
        <v>38</v>
      </c>
      <c r="F13" s="5">
        <v>77.1</v>
      </c>
      <c r="G13" s="6" t="s">
        <v>85</v>
      </c>
      <c r="H13" s="4">
        <v>4</v>
      </c>
      <c r="I13" s="2">
        <v>91</v>
      </c>
      <c r="K13" s="4">
        <v>3</v>
      </c>
      <c r="L13" s="2">
        <v>95</v>
      </c>
      <c r="M13" s="2">
        <v>7.9</v>
      </c>
      <c r="N13" s="4">
        <v>6</v>
      </c>
      <c r="O13" s="2">
        <v>120</v>
      </c>
      <c r="P13" s="33" t="s">
        <v>122</v>
      </c>
      <c r="Q13" s="4">
        <v>1</v>
      </c>
      <c r="R13" s="4">
        <f t="shared" si="0"/>
        <v>14</v>
      </c>
      <c r="S13" s="4" t="s">
        <v>19</v>
      </c>
    </row>
    <row r="14" spans="1:19" ht="15.75">
      <c r="A14" s="1" t="s">
        <v>10</v>
      </c>
      <c r="C14" s="3" t="s">
        <v>26</v>
      </c>
      <c r="D14" s="4">
        <v>95</v>
      </c>
      <c r="E14" s="9" t="s">
        <v>7</v>
      </c>
      <c r="F14" s="5">
        <v>72.7</v>
      </c>
      <c r="G14" s="6" t="s">
        <v>78</v>
      </c>
      <c r="H14" s="4">
        <v>1</v>
      </c>
      <c r="I14" s="2">
        <v>86</v>
      </c>
      <c r="K14" s="4">
        <v>5</v>
      </c>
      <c r="L14" s="2">
        <v>85</v>
      </c>
      <c r="M14" s="33" t="s">
        <v>102</v>
      </c>
      <c r="N14" s="4">
        <v>4</v>
      </c>
      <c r="O14" s="2">
        <v>90</v>
      </c>
      <c r="P14" s="33" t="s">
        <v>120</v>
      </c>
      <c r="Q14" s="4">
        <v>7</v>
      </c>
      <c r="R14" s="4">
        <f t="shared" si="0"/>
        <v>17</v>
      </c>
      <c r="S14" s="4">
        <v>4</v>
      </c>
    </row>
    <row r="15" spans="1:19" ht="15.75">
      <c r="A15" s="1" t="s">
        <v>10</v>
      </c>
      <c r="C15" s="3" t="s">
        <v>60</v>
      </c>
      <c r="D15" s="4">
        <v>95</v>
      </c>
      <c r="E15" s="9" t="s">
        <v>38</v>
      </c>
      <c r="F15" s="5">
        <v>79.7</v>
      </c>
      <c r="G15" s="6" t="s">
        <v>84</v>
      </c>
      <c r="H15" s="4">
        <v>5</v>
      </c>
      <c r="I15" s="2">
        <v>89</v>
      </c>
      <c r="K15" s="4">
        <v>4</v>
      </c>
      <c r="L15" s="2">
        <v>90</v>
      </c>
      <c r="M15" s="33" t="s">
        <v>116</v>
      </c>
      <c r="N15" s="4">
        <v>5</v>
      </c>
      <c r="O15" s="2">
        <v>115</v>
      </c>
      <c r="P15" s="33" t="s">
        <v>121</v>
      </c>
      <c r="Q15" s="4">
        <v>4</v>
      </c>
      <c r="R15" s="4">
        <f t="shared" si="0"/>
        <v>18</v>
      </c>
      <c r="S15" s="4">
        <v>5</v>
      </c>
    </row>
    <row r="16" spans="1:19" ht="15.75">
      <c r="A16" s="1" t="s">
        <v>10</v>
      </c>
      <c r="C16" s="3" t="s">
        <v>41</v>
      </c>
      <c r="D16" s="4">
        <v>95</v>
      </c>
      <c r="E16" s="9" t="s">
        <v>38</v>
      </c>
      <c r="F16" s="5">
        <v>79.7</v>
      </c>
      <c r="G16" s="6" t="s">
        <v>83</v>
      </c>
      <c r="H16" s="4">
        <v>6</v>
      </c>
      <c r="I16" s="2">
        <v>68</v>
      </c>
      <c r="K16" s="4">
        <v>7</v>
      </c>
      <c r="L16" s="2">
        <v>105</v>
      </c>
      <c r="M16" s="33" t="s">
        <v>115</v>
      </c>
      <c r="N16" s="4">
        <v>1</v>
      </c>
      <c r="O16" s="2">
        <v>112.5</v>
      </c>
      <c r="P16" s="33" t="s">
        <v>118</v>
      </c>
      <c r="Q16" s="4">
        <v>5</v>
      </c>
      <c r="R16" s="4">
        <f t="shared" si="0"/>
        <v>19</v>
      </c>
      <c r="S16" s="4">
        <v>6</v>
      </c>
    </row>
    <row r="17" spans="1:19" ht="15.75">
      <c r="A17" s="1" t="s">
        <v>10</v>
      </c>
      <c r="C17" s="3" t="s">
        <v>37</v>
      </c>
      <c r="D17" s="4">
        <v>95</v>
      </c>
      <c r="E17" s="3" t="s">
        <v>7</v>
      </c>
      <c r="F17" s="5">
        <v>75.4</v>
      </c>
      <c r="G17" s="6" t="s">
        <v>81</v>
      </c>
      <c r="H17" s="4">
        <v>9</v>
      </c>
      <c r="I17" s="2">
        <v>68</v>
      </c>
      <c r="K17" s="4">
        <v>6</v>
      </c>
      <c r="L17" s="2">
        <v>85</v>
      </c>
      <c r="M17" s="2">
        <v>4.6</v>
      </c>
      <c r="N17" s="4">
        <v>7</v>
      </c>
      <c r="O17" s="2">
        <v>95</v>
      </c>
      <c r="P17" s="33" t="s">
        <v>101</v>
      </c>
      <c r="Q17" s="4">
        <v>6</v>
      </c>
      <c r="R17" s="4">
        <f t="shared" si="0"/>
        <v>28</v>
      </c>
      <c r="S17" s="4">
        <v>7</v>
      </c>
    </row>
    <row r="18" spans="1:19" ht="15.75">
      <c r="A18" s="1" t="s">
        <v>10</v>
      </c>
      <c r="C18" s="3" t="s">
        <v>54</v>
      </c>
      <c r="D18" s="4">
        <v>96</v>
      </c>
      <c r="E18" s="9" t="s">
        <v>7</v>
      </c>
      <c r="F18" s="5">
        <v>67.1</v>
      </c>
      <c r="G18" s="6" t="s">
        <v>82</v>
      </c>
      <c r="H18" s="4">
        <v>8</v>
      </c>
      <c r="I18" s="2">
        <v>41</v>
      </c>
      <c r="K18" s="4">
        <v>8</v>
      </c>
      <c r="L18" s="2">
        <v>70</v>
      </c>
      <c r="M18" s="2">
        <v>2.9</v>
      </c>
      <c r="N18" s="4">
        <v>8</v>
      </c>
      <c r="O18" s="2">
        <v>75</v>
      </c>
      <c r="P18" s="2">
        <v>7.9</v>
      </c>
      <c r="Q18" s="4">
        <v>8</v>
      </c>
      <c r="R18" s="4">
        <f t="shared" si="0"/>
        <v>32</v>
      </c>
      <c r="S18" s="4">
        <v>8</v>
      </c>
    </row>
    <row r="19" spans="1:19" ht="15.75">
      <c r="A19" s="1" t="s">
        <v>10</v>
      </c>
      <c r="C19" s="3" t="s">
        <v>31</v>
      </c>
      <c r="D19" s="4">
        <v>96</v>
      </c>
      <c r="E19" s="9" t="s">
        <v>7</v>
      </c>
      <c r="F19" s="5">
        <v>59.7</v>
      </c>
      <c r="G19" s="6" t="s">
        <v>80</v>
      </c>
      <c r="H19" s="4">
        <v>7</v>
      </c>
      <c r="I19" s="2">
        <v>31</v>
      </c>
      <c r="K19" s="4">
        <v>9</v>
      </c>
      <c r="L19" s="2">
        <v>57.5</v>
      </c>
      <c r="M19" s="2">
        <v>-2.2</v>
      </c>
      <c r="N19" s="4">
        <v>9</v>
      </c>
      <c r="O19" s="2">
        <v>52.5</v>
      </c>
      <c r="P19" s="2">
        <v>-7.2</v>
      </c>
      <c r="Q19" s="4">
        <v>9</v>
      </c>
      <c r="R19" s="4">
        <f t="shared" si="0"/>
        <v>34</v>
      </c>
      <c r="S19" s="4">
        <v>9</v>
      </c>
    </row>
    <row r="20" spans="3:17" ht="15.75">
      <c r="C20" s="3"/>
      <c r="D20" s="4"/>
      <c r="E20" s="9"/>
      <c r="G20" s="30"/>
      <c r="K20" s="4"/>
      <c r="N20" s="4"/>
      <c r="Q20" s="4"/>
    </row>
    <row r="21" spans="4:19" s="26" customFormat="1" ht="12.75">
      <c r="D21" s="27"/>
      <c r="E21" s="29"/>
      <c r="F21" s="29"/>
      <c r="G21" s="31" t="s">
        <v>50</v>
      </c>
      <c r="H21" s="21" t="s">
        <v>50</v>
      </c>
      <c r="I21" s="21" t="s">
        <v>43</v>
      </c>
      <c r="J21" s="21"/>
      <c r="K21" s="21" t="s">
        <v>50</v>
      </c>
      <c r="L21" s="21" t="s">
        <v>43</v>
      </c>
      <c r="M21" s="21"/>
      <c r="N21" s="21" t="s">
        <v>50</v>
      </c>
      <c r="O21" s="21" t="s">
        <v>43</v>
      </c>
      <c r="P21" s="21"/>
      <c r="Q21" s="21" t="s">
        <v>50</v>
      </c>
      <c r="R21" s="21"/>
      <c r="S21" s="21" t="s">
        <v>50</v>
      </c>
    </row>
    <row r="22" spans="1:23" ht="15.75">
      <c r="A22" s="1" t="s">
        <v>11</v>
      </c>
      <c r="C22" s="3" t="s">
        <v>33</v>
      </c>
      <c r="D22" s="4">
        <v>97</v>
      </c>
      <c r="E22" s="9" t="s">
        <v>7</v>
      </c>
      <c r="F22" s="5">
        <v>69.5</v>
      </c>
      <c r="G22" s="6" t="s">
        <v>86</v>
      </c>
      <c r="H22" s="4">
        <v>1</v>
      </c>
      <c r="I22" s="2">
        <v>110</v>
      </c>
      <c r="J22" s="2" t="s">
        <v>50</v>
      </c>
      <c r="K22" s="4">
        <v>2</v>
      </c>
      <c r="L22" s="2">
        <v>75</v>
      </c>
      <c r="M22" s="33" t="s">
        <v>112</v>
      </c>
      <c r="N22" s="4">
        <v>3</v>
      </c>
      <c r="O22" s="2">
        <v>75</v>
      </c>
      <c r="P22" s="2">
        <v>5.5</v>
      </c>
      <c r="Q22" s="4">
        <v>3</v>
      </c>
      <c r="R22" s="4">
        <f>SUM(H22,K22,N22,Q22)</f>
        <v>9</v>
      </c>
      <c r="S22" s="4" t="s">
        <v>17</v>
      </c>
      <c r="W22" s="1" t="s">
        <v>50</v>
      </c>
    </row>
    <row r="23" spans="1:19" ht="15.75">
      <c r="A23" s="1" t="s">
        <v>11</v>
      </c>
      <c r="C23" s="3" t="s">
        <v>68</v>
      </c>
      <c r="D23" s="4">
        <v>98</v>
      </c>
      <c r="E23" s="9" t="s">
        <v>24</v>
      </c>
      <c r="F23" s="5">
        <v>75.2</v>
      </c>
      <c r="G23" s="6" t="s">
        <v>90</v>
      </c>
      <c r="H23" s="4">
        <v>4</v>
      </c>
      <c r="I23" s="2">
        <v>105</v>
      </c>
      <c r="J23" s="2" t="s">
        <v>50</v>
      </c>
      <c r="K23" s="4">
        <v>3</v>
      </c>
      <c r="L23" s="2">
        <v>87.5</v>
      </c>
      <c r="M23" s="33" t="s">
        <v>102</v>
      </c>
      <c r="N23" s="4">
        <v>2</v>
      </c>
      <c r="O23" s="2">
        <v>82.5</v>
      </c>
      <c r="P23" s="2">
        <v>7.3</v>
      </c>
      <c r="Q23" s="4">
        <v>2</v>
      </c>
      <c r="R23" s="4">
        <f>SUM(H23,K23,N23,Q23)</f>
        <v>11</v>
      </c>
      <c r="S23" s="4" t="s">
        <v>18</v>
      </c>
    </row>
    <row r="24" spans="1:19" ht="15.75">
      <c r="A24" s="1" t="s">
        <v>11</v>
      </c>
      <c r="C24" s="3" t="s">
        <v>40</v>
      </c>
      <c r="D24" s="4">
        <v>97</v>
      </c>
      <c r="E24" s="9" t="s">
        <v>7</v>
      </c>
      <c r="F24" s="5">
        <v>70.4</v>
      </c>
      <c r="G24" s="6" t="s">
        <v>87</v>
      </c>
      <c r="H24" s="4">
        <v>5</v>
      </c>
      <c r="I24" s="2">
        <v>104</v>
      </c>
      <c r="J24" s="2" t="s">
        <v>50</v>
      </c>
      <c r="K24" s="4">
        <v>4</v>
      </c>
      <c r="L24" s="2">
        <v>85</v>
      </c>
      <c r="M24" s="33" t="s">
        <v>119</v>
      </c>
      <c r="N24" s="4">
        <v>1</v>
      </c>
      <c r="O24" s="2">
        <v>95</v>
      </c>
      <c r="P24" s="33" t="s">
        <v>101</v>
      </c>
      <c r="Q24" s="4">
        <v>1</v>
      </c>
      <c r="R24" s="4">
        <f>SUM(H24,K24,N24,Q24)</f>
        <v>11</v>
      </c>
      <c r="S24" s="4" t="s">
        <v>19</v>
      </c>
    </row>
    <row r="25" spans="1:19" ht="15.75">
      <c r="A25" s="1" t="s">
        <v>11</v>
      </c>
      <c r="C25" s="3" t="s">
        <v>35</v>
      </c>
      <c r="D25" s="4">
        <v>97</v>
      </c>
      <c r="E25" s="9" t="s">
        <v>23</v>
      </c>
      <c r="F25" s="5">
        <v>108.4</v>
      </c>
      <c r="G25" s="6" t="s">
        <v>89</v>
      </c>
      <c r="H25" s="4">
        <v>3</v>
      </c>
      <c r="I25" s="2">
        <v>121</v>
      </c>
      <c r="J25" s="33" t="s">
        <v>50</v>
      </c>
      <c r="K25" s="4">
        <v>1</v>
      </c>
      <c r="L25" s="2">
        <v>95</v>
      </c>
      <c r="M25" s="33" t="s">
        <v>114</v>
      </c>
      <c r="N25" s="4">
        <v>4</v>
      </c>
      <c r="O25" s="2">
        <v>100</v>
      </c>
      <c r="P25" s="2">
        <v>-8.4</v>
      </c>
      <c r="Q25" s="4">
        <v>4</v>
      </c>
      <c r="R25" s="4">
        <f>SUM(H25,K25,N25,Q25)</f>
        <v>12</v>
      </c>
      <c r="S25" s="4">
        <v>4</v>
      </c>
    </row>
    <row r="26" spans="1:19" ht="15.75">
      <c r="A26" s="1" t="s">
        <v>11</v>
      </c>
      <c r="C26" s="3" t="s">
        <v>53</v>
      </c>
      <c r="D26" s="4">
        <v>97</v>
      </c>
      <c r="E26" s="3" t="s">
        <v>9</v>
      </c>
      <c r="F26" s="5">
        <v>77.4</v>
      </c>
      <c r="G26" s="6" t="s">
        <v>88</v>
      </c>
      <c r="H26" s="4">
        <v>2</v>
      </c>
      <c r="I26" s="2">
        <v>57</v>
      </c>
      <c r="J26" s="33" t="s">
        <v>50</v>
      </c>
      <c r="K26" s="4">
        <v>5</v>
      </c>
      <c r="L26" s="2">
        <v>60</v>
      </c>
      <c r="M26" s="33" t="s">
        <v>113</v>
      </c>
      <c r="N26" s="4">
        <v>5</v>
      </c>
      <c r="O26" s="2">
        <v>60</v>
      </c>
      <c r="P26" s="33" t="s">
        <v>103</v>
      </c>
      <c r="Q26" s="4">
        <v>5</v>
      </c>
      <c r="R26" s="4">
        <f>SUM(H26,K26,N26,Q26)</f>
        <v>17</v>
      </c>
      <c r="S26" s="4">
        <v>5</v>
      </c>
    </row>
    <row r="27" spans="5:17" ht="15.75">
      <c r="E27" s="1"/>
      <c r="G27" s="30" t="s">
        <v>50</v>
      </c>
      <c r="H27" s="4" t="s">
        <v>50</v>
      </c>
      <c r="K27" s="4"/>
      <c r="N27" s="4"/>
      <c r="Q27" s="4"/>
    </row>
    <row r="28" spans="1:19" s="25" customFormat="1" ht="12.75">
      <c r="A28" s="21"/>
      <c r="B28" s="21"/>
      <c r="C28" s="21"/>
      <c r="D28" s="21"/>
      <c r="E28" s="22"/>
      <c r="F28" s="29"/>
      <c r="G28" s="32"/>
      <c r="H28" s="21" t="s">
        <v>50</v>
      </c>
      <c r="I28" s="21" t="s">
        <v>44</v>
      </c>
      <c r="J28" s="21"/>
      <c r="K28" s="24"/>
      <c r="L28" s="21" t="s">
        <v>44</v>
      </c>
      <c r="M28" s="21"/>
      <c r="N28" s="24"/>
      <c r="O28" s="21" t="s">
        <v>44</v>
      </c>
      <c r="P28" s="21"/>
      <c r="Q28" s="24"/>
      <c r="R28" s="21"/>
      <c r="S28" s="21"/>
    </row>
    <row r="29" spans="1:19" ht="15.75">
      <c r="A29" s="1" t="s">
        <v>12</v>
      </c>
      <c r="C29" s="3" t="s">
        <v>56</v>
      </c>
      <c r="D29" s="8" t="s">
        <v>57</v>
      </c>
      <c r="E29" s="9" t="s">
        <v>7</v>
      </c>
      <c r="G29" s="30" t="s">
        <v>93</v>
      </c>
      <c r="I29" s="2">
        <v>103</v>
      </c>
      <c r="K29" s="4">
        <v>1</v>
      </c>
      <c r="L29" s="2">
        <v>0</v>
      </c>
      <c r="N29" s="4"/>
      <c r="O29" s="2">
        <v>34</v>
      </c>
      <c r="Q29" s="4">
        <v>1</v>
      </c>
      <c r="R29" s="4">
        <f>SUM(H29,K29,N29,Q29)</f>
        <v>2</v>
      </c>
      <c r="S29" s="4" t="s">
        <v>17</v>
      </c>
    </row>
    <row r="30" spans="3:17" ht="15.75">
      <c r="C30" s="3"/>
      <c r="D30" s="8"/>
      <c r="E30" s="9"/>
      <c r="G30" s="30"/>
      <c r="K30" s="4"/>
      <c r="N30" s="4"/>
      <c r="Q30" s="4"/>
    </row>
    <row r="31" spans="4:19" s="26" customFormat="1" ht="12.75">
      <c r="D31" s="27"/>
      <c r="E31" s="29"/>
      <c r="F31" s="29"/>
      <c r="G31" s="31" t="s">
        <v>50</v>
      </c>
      <c r="H31" s="21" t="s">
        <v>50</v>
      </c>
      <c r="I31" s="21" t="s">
        <v>71</v>
      </c>
      <c r="J31" s="21"/>
      <c r="K31" s="21" t="s">
        <v>50</v>
      </c>
      <c r="L31" s="21" t="s">
        <v>71</v>
      </c>
      <c r="M31" s="21"/>
      <c r="N31" s="21" t="s">
        <v>50</v>
      </c>
      <c r="O31" s="21" t="s">
        <v>71</v>
      </c>
      <c r="P31" s="21"/>
      <c r="Q31" s="21" t="s">
        <v>50</v>
      </c>
      <c r="R31" s="21"/>
      <c r="S31" s="21" t="s">
        <v>50</v>
      </c>
    </row>
    <row r="32" spans="1:19" ht="15.75">
      <c r="A32" s="1" t="s">
        <v>22</v>
      </c>
      <c r="C32" s="3" t="s">
        <v>55</v>
      </c>
      <c r="D32" s="8" t="s">
        <v>58</v>
      </c>
      <c r="E32" s="9" t="s">
        <v>7</v>
      </c>
      <c r="G32" s="30" t="s">
        <v>97</v>
      </c>
      <c r="H32" s="4">
        <v>1</v>
      </c>
      <c r="I32" s="2">
        <v>127</v>
      </c>
      <c r="K32" s="4">
        <v>1</v>
      </c>
      <c r="L32" s="2">
        <v>0</v>
      </c>
      <c r="N32" s="4"/>
      <c r="O32" s="2">
        <v>83</v>
      </c>
      <c r="Q32" s="4">
        <v>1</v>
      </c>
      <c r="R32" s="4">
        <f>SUM(H32,K32,N32,Q32)</f>
        <v>3</v>
      </c>
      <c r="S32" s="4" t="s">
        <v>17</v>
      </c>
    </row>
    <row r="33" spans="1:19" ht="15.75">
      <c r="A33" s="1" t="s">
        <v>22</v>
      </c>
      <c r="C33" s="3" t="s">
        <v>51</v>
      </c>
      <c r="D33" s="8" t="s">
        <v>58</v>
      </c>
      <c r="E33" s="9" t="s">
        <v>9</v>
      </c>
      <c r="G33" s="6" t="s">
        <v>99</v>
      </c>
      <c r="H33" s="4">
        <v>2</v>
      </c>
      <c r="I33" s="2">
        <v>87</v>
      </c>
      <c r="K33" s="4">
        <v>2</v>
      </c>
      <c r="L33" s="2">
        <v>0</v>
      </c>
      <c r="N33" s="4"/>
      <c r="O33" s="2">
        <v>81</v>
      </c>
      <c r="Q33" s="4">
        <v>2</v>
      </c>
      <c r="R33" s="4">
        <f>SUM(H33,K33,N33,Q33)</f>
        <v>6</v>
      </c>
      <c r="S33" s="4" t="s">
        <v>18</v>
      </c>
    </row>
    <row r="34" spans="1:19" ht="15.75">
      <c r="A34" s="1" t="s">
        <v>22</v>
      </c>
      <c r="C34" s="3" t="s">
        <v>52</v>
      </c>
      <c r="D34" s="8" t="s">
        <v>61</v>
      </c>
      <c r="E34" s="9" t="s">
        <v>9</v>
      </c>
      <c r="G34" s="30" t="s">
        <v>98</v>
      </c>
      <c r="H34" s="4">
        <v>3</v>
      </c>
      <c r="I34" s="2">
        <v>83</v>
      </c>
      <c r="K34" s="4">
        <v>3</v>
      </c>
      <c r="L34" s="2">
        <v>0</v>
      </c>
      <c r="N34" s="4"/>
      <c r="O34" s="2">
        <v>72</v>
      </c>
      <c r="Q34" s="4">
        <v>3</v>
      </c>
      <c r="R34" s="4">
        <f>SUM(H34,K34,N34,Q34)</f>
        <v>9</v>
      </c>
      <c r="S34" s="4" t="s">
        <v>19</v>
      </c>
    </row>
    <row r="35" spans="3:17" ht="15.75">
      <c r="C35" s="3"/>
      <c r="D35" s="8"/>
      <c r="E35" s="9"/>
      <c r="G35" s="1"/>
      <c r="K35" s="4"/>
      <c r="N35" s="4"/>
      <c r="Q35" s="4"/>
    </row>
    <row r="36" spans="1:19" s="3" customFormat="1" ht="15.75">
      <c r="A36" s="35" t="s">
        <v>16</v>
      </c>
      <c r="B36" s="35"/>
      <c r="C36" s="35" t="s">
        <v>0</v>
      </c>
      <c r="D36" s="35" t="s">
        <v>1</v>
      </c>
      <c r="E36" s="36" t="s">
        <v>2</v>
      </c>
      <c r="F36" s="5" t="s">
        <v>104</v>
      </c>
      <c r="G36" s="35" t="s">
        <v>25</v>
      </c>
      <c r="H36" s="35"/>
      <c r="I36" s="35" t="s">
        <v>20</v>
      </c>
      <c r="J36" s="35"/>
      <c r="K36" s="35"/>
      <c r="L36" s="35" t="s">
        <v>48</v>
      </c>
      <c r="M36" s="35"/>
      <c r="N36" s="35"/>
      <c r="O36" s="35" t="s">
        <v>49</v>
      </c>
      <c r="P36" s="35"/>
      <c r="Q36" s="35"/>
      <c r="R36" s="35" t="s">
        <v>3</v>
      </c>
      <c r="S36" s="35" t="s">
        <v>4</v>
      </c>
    </row>
    <row r="37" spans="1:19" s="3" customFormat="1" ht="15.75">
      <c r="A37" s="35"/>
      <c r="B37" s="35"/>
      <c r="C37" s="35"/>
      <c r="D37" s="35"/>
      <c r="E37" s="36"/>
      <c r="F37" s="5" t="s">
        <v>105</v>
      </c>
      <c r="G37" s="7" t="s">
        <v>5</v>
      </c>
      <c r="H37" s="4" t="s">
        <v>4</v>
      </c>
      <c r="I37" s="4" t="s">
        <v>6</v>
      </c>
      <c r="J37" s="4"/>
      <c r="K37" s="8" t="s">
        <v>4</v>
      </c>
      <c r="L37" s="4" t="s">
        <v>6</v>
      </c>
      <c r="M37" s="4"/>
      <c r="N37" s="8" t="s">
        <v>4</v>
      </c>
      <c r="O37" s="4" t="s">
        <v>6</v>
      </c>
      <c r="P37" s="4"/>
      <c r="Q37" s="8" t="s">
        <v>4</v>
      </c>
      <c r="R37" s="35"/>
      <c r="S37" s="35"/>
    </row>
    <row r="38" spans="4:19" s="26" customFormat="1" ht="12.75">
      <c r="D38" s="27"/>
      <c r="E38" s="29"/>
      <c r="F38" s="29"/>
      <c r="G38" s="26" t="s">
        <v>50</v>
      </c>
      <c r="H38" s="21" t="s">
        <v>50</v>
      </c>
      <c r="I38" s="21" t="s">
        <v>43</v>
      </c>
      <c r="J38" s="21"/>
      <c r="K38" s="21"/>
      <c r="L38" s="21" t="s">
        <v>43</v>
      </c>
      <c r="M38" s="21"/>
      <c r="N38" s="21" t="s">
        <v>50</v>
      </c>
      <c r="O38" s="21" t="s">
        <v>43</v>
      </c>
      <c r="P38" s="21"/>
      <c r="Q38" s="21" t="s">
        <v>50</v>
      </c>
      <c r="R38" s="21"/>
      <c r="S38" s="21" t="s">
        <v>50</v>
      </c>
    </row>
    <row r="39" spans="1:19" ht="15.75">
      <c r="A39" s="1" t="s">
        <v>13</v>
      </c>
      <c r="C39" s="3" t="s">
        <v>28</v>
      </c>
      <c r="D39" s="4">
        <v>92</v>
      </c>
      <c r="E39" s="9" t="s">
        <v>23</v>
      </c>
      <c r="F39" s="5">
        <v>83.7</v>
      </c>
      <c r="G39" s="6" t="s">
        <v>73</v>
      </c>
      <c r="H39" s="4">
        <v>1</v>
      </c>
      <c r="I39" s="2">
        <v>92</v>
      </c>
      <c r="J39" s="2">
        <v>11.7</v>
      </c>
      <c r="K39" s="4">
        <v>1</v>
      </c>
      <c r="L39" s="2">
        <v>70</v>
      </c>
      <c r="M39" s="33" t="s">
        <v>100</v>
      </c>
      <c r="N39" s="4">
        <v>1</v>
      </c>
      <c r="O39" s="2">
        <v>80</v>
      </c>
      <c r="P39" s="2">
        <v>3.7</v>
      </c>
      <c r="Q39" s="4">
        <v>1</v>
      </c>
      <c r="R39" s="4">
        <f>SUM(H39,K39,N39,Q39)</f>
        <v>4</v>
      </c>
      <c r="S39" s="4" t="s">
        <v>17</v>
      </c>
    </row>
    <row r="40" spans="4:19" s="26" customFormat="1" ht="12.75">
      <c r="D40" s="27"/>
      <c r="E40" s="29"/>
      <c r="F40" s="29"/>
      <c r="H40" s="21" t="s">
        <v>50</v>
      </c>
      <c r="I40" s="21" t="s">
        <v>50</v>
      </c>
      <c r="J40" s="21"/>
      <c r="K40" s="21" t="s">
        <v>50</v>
      </c>
      <c r="L40" s="21" t="s">
        <v>50</v>
      </c>
      <c r="M40" s="21"/>
      <c r="N40" s="21" t="s">
        <v>50</v>
      </c>
      <c r="O40" s="27" t="s">
        <v>50</v>
      </c>
      <c r="P40" s="27"/>
      <c r="Q40" s="21" t="s">
        <v>50</v>
      </c>
      <c r="R40" s="21"/>
      <c r="S40" s="21" t="s">
        <v>50</v>
      </c>
    </row>
    <row r="41" spans="4:19" s="26" customFormat="1" ht="12.75">
      <c r="D41" s="27"/>
      <c r="E41" s="29"/>
      <c r="F41" s="29"/>
      <c r="H41" s="21" t="s">
        <v>50</v>
      </c>
      <c r="I41" s="21" t="s">
        <v>45</v>
      </c>
      <c r="J41" s="21"/>
      <c r="K41" s="21" t="s">
        <v>50</v>
      </c>
      <c r="L41" s="21" t="s">
        <v>45</v>
      </c>
      <c r="M41" s="21"/>
      <c r="N41" s="21" t="s">
        <v>50</v>
      </c>
      <c r="O41" s="21" t="s">
        <v>45</v>
      </c>
      <c r="P41" s="21"/>
      <c r="Q41" s="21" t="s">
        <v>50</v>
      </c>
      <c r="R41" s="21"/>
      <c r="S41" s="21" t="s">
        <v>50</v>
      </c>
    </row>
    <row r="42" spans="1:19" ht="15.75">
      <c r="A42" s="1" t="s">
        <v>14</v>
      </c>
      <c r="C42" s="3" t="s">
        <v>32</v>
      </c>
      <c r="D42" s="4">
        <v>98</v>
      </c>
      <c r="E42" s="9" t="s">
        <v>7</v>
      </c>
      <c r="F42" s="5">
        <v>58.5</v>
      </c>
      <c r="G42" s="6" t="s">
        <v>91</v>
      </c>
      <c r="H42" s="4">
        <v>1</v>
      </c>
      <c r="I42" s="2">
        <v>134</v>
      </c>
      <c r="J42" s="2">
        <v>75.5</v>
      </c>
      <c r="K42" s="4">
        <v>1</v>
      </c>
      <c r="L42" s="2">
        <v>60</v>
      </c>
      <c r="M42" s="2">
        <v>1.5</v>
      </c>
      <c r="N42" s="4">
        <v>1</v>
      </c>
      <c r="O42" s="2">
        <v>52.5</v>
      </c>
      <c r="P42" s="2">
        <v>-6</v>
      </c>
      <c r="Q42" s="4">
        <v>2</v>
      </c>
      <c r="R42" s="4">
        <f>SUM(H42,K42,N42,Q42)</f>
        <v>5</v>
      </c>
      <c r="S42" s="4" t="s">
        <v>17</v>
      </c>
    </row>
    <row r="43" spans="1:19" ht="15.75">
      <c r="A43" s="1" t="s">
        <v>14</v>
      </c>
      <c r="C43" s="3" t="s">
        <v>62</v>
      </c>
      <c r="D43" s="4">
        <v>97</v>
      </c>
      <c r="E43" s="9" t="s">
        <v>38</v>
      </c>
      <c r="F43" s="5">
        <v>58.4</v>
      </c>
      <c r="G43" s="6" t="s">
        <v>92</v>
      </c>
      <c r="H43" s="4">
        <v>2</v>
      </c>
      <c r="I43" s="2">
        <v>99</v>
      </c>
      <c r="J43" s="2">
        <v>30.6</v>
      </c>
      <c r="K43" s="4">
        <v>2</v>
      </c>
      <c r="L43" s="2">
        <v>50</v>
      </c>
      <c r="M43" s="2">
        <v>-8.4</v>
      </c>
      <c r="N43" s="4">
        <v>2</v>
      </c>
      <c r="O43" s="2">
        <v>52.5</v>
      </c>
      <c r="P43" s="2">
        <v>-5.9</v>
      </c>
      <c r="Q43" s="4">
        <v>1</v>
      </c>
      <c r="R43" s="4">
        <f>SUM(H43,K43,N43,Q43)</f>
        <v>7</v>
      </c>
      <c r="S43" s="4" t="s">
        <v>18</v>
      </c>
    </row>
    <row r="44" spans="3:17" ht="15.75">
      <c r="C44" s="3"/>
      <c r="D44" s="4"/>
      <c r="E44" s="9"/>
      <c r="K44" s="4"/>
      <c r="N44" s="4"/>
      <c r="Q44" s="4"/>
    </row>
    <row r="45" spans="4:19" s="26" customFormat="1" ht="12.75">
      <c r="D45" s="27"/>
      <c r="E45" s="29"/>
      <c r="F45" s="29"/>
      <c r="G45" s="28"/>
      <c r="H45" s="21" t="s">
        <v>50</v>
      </c>
      <c r="I45" s="21" t="s">
        <v>44</v>
      </c>
      <c r="J45" s="21"/>
      <c r="K45" s="21" t="s">
        <v>50</v>
      </c>
      <c r="L45" s="21" t="s">
        <v>44</v>
      </c>
      <c r="M45" s="21"/>
      <c r="N45" s="21" t="s">
        <v>50</v>
      </c>
      <c r="O45" s="21" t="s">
        <v>44</v>
      </c>
      <c r="P45" s="21"/>
      <c r="Q45" s="21" t="s">
        <v>50</v>
      </c>
      <c r="R45" s="21"/>
      <c r="S45" s="21" t="s">
        <v>50</v>
      </c>
    </row>
    <row r="46" spans="1:19" ht="15.75">
      <c r="A46" s="1" t="s">
        <v>15</v>
      </c>
      <c r="C46" s="3" t="s">
        <v>63</v>
      </c>
      <c r="D46" s="8" t="s">
        <v>57</v>
      </c>
      <c r="E46" s="9" t="s">
        <v>38</v>
      </c>
      <c r="G46" s="6" t="s">
        <v>94</v>
      </c>
      <c r="H46" s="4">
        <v>2</v>
      </c>
      <c r="I46" s="2">
        <v>112</v>
      </c>
      <c r="K46" s="4">
        <v>1</v>
      </c>
      <c r="L46" s="2">
        <v>0</v>
      </c>
      <c r="N46" s="4" t="s">
        <v>50</v>
      </c>
      <c r="O46" s="2">
        <v>50</v>
      </c>
      <c r="Q46" s="4">
        <v>1</v>
      </c>
      <c r="R46" s="4">
        <f>SUM(H46,K46,N46,Q46)</f>
        <v>4</v>
      </c>
      <c r="S46" s="4" t="s">
        <v>17</v>
      </c>
    </row>
    <row r="47" spans="1:19" ht="15.75">
      <c r="A47" s="1" t="s">
        <v>15</v>
      </c>
      <c r="C47" s="3" t="s">
        <v>65</v>
      </c>
      <c r="D47" s="8" t="s">
        <v>66</v>
      </c>
      <c r="E47" s="9" t="s">
        <v>7</v>
      </c>
      <c r="G47" s="6" t="s">
        <v>96</v>
      </c>
      <c r="H47" s="4">
        <v>1</v>
      </c>
      <c r="I47" s="2">
        <v>87</v>
      </c>
      <c r="K47" s="4">
        <v>2</v>
      </c>
      <c r="L47" s="2">
        <v>0</v>
      </c>
      <c r="N47" s="4"/>
      <c r="O47" s="2">
        <v>30</v>
      </c>
      <c r="Q47" s="4">
        <v>2</v>
      </c>
      <c r="R47" s="4">
        <f>SUM(H47,K47,N47,Q47)</f>
        <v>5</v>
      </c>
      <c r="S47" s="4" t="s">
        <v>18</v>
      </c>
    </row>
    <row r="48" spans="1:19" ht="15.75">
      <c r="A48" s="1" t="s">
        <v>15</v>
      </c>
      <c r="C48" s="3" t="s">
        <v>64</v>
      </c>
      <c r="D48" s="4">
        <v>99</v>
      </c>
      <c r="E48" s="9" t="s">
        <v>7</v>
      </c>
      <c r="G48" s="6" t="s">
        <v>95</v>
      </c>
      <c r="H48" s="4">
        <v>3</v>
      </c>
      <c r="I48" s="2">
        <v>56</v>
      </c>
      <c r="K48" s="4">
        <v>3</v>
      </c>
      <c r="L48" s="2">
        <v>0</v>
      </c>
      <c r="N48" s="4" t="s">
        <v>50</v>
      </c>
      <c r="O48" s="2">
        <v>15</v>
      </c>
      <c r="Q48" s="4">
        <v>3</v>
      </c>
      <c r="R48" s="4">
        <f>SUM(H48,K48,N48,Q48)</f>
        <v>9</v>
      </c>
      <c r="S48" s="4" t="s">
        <v>19</v>
      </c>
    </row>
    <row r="49" spans="7:17" ht="15.75">
      <c r="G49" s="1"/>
      <c r="H49" s="4" t="s">
        <v>50</v>
      </c>
      <c r="K49" s="4"/>
      <c r="N49" s="4"/>
      <c r="Q49" s="4"/>
    </row>
    <row r="50" spans="7:17" ht="15.75">
      <c r="G50" s="1"/>
      <c r="K50" s="4"/>
      <c r="N50" s="4"/>
      <c r="Q50" s="4"/>
    </row>
    <row r="51" spans="7:17" ht="15.75">
      <c r="G51" s="1"/>
      <c r="K51" s="4"/>
      <c r="N51" s="4"/>
      <c r="Q51" s="4"/>
    </row>
    <row r="52" spans="7:17" ht="15.75">
      <c r="G52" s="1"/>
      <c r="K52" s="4"/>
      <c r="N52" s="4"/>
      <c r="Q52" s="4"/>
    </row>
    <row r="53" ht="15.75">
      <c r="A53" s="1" t="s">
        <v>42</v>
      </c>
    </row>
    <row r="54" ht="15.75">
      <c r="A54" s="1" t="s">
        <v>109</v>
      </c>
    </row>
  </sheetData>
  <sheetProtection/>
  <mergeCells count="25">
    <mergeCell ref="A36:A37"/>
    <mergeCell ref="B36:B37"/>
    <mergeCell ref="C36:C37"/>
    <mergeCell ref="D36:D37"/>
    <mergeCell ref="S3:S4"/>
    <mergeCell ref="L3:N3"/>
    <mergeCell ref="R36:R37"/>
    <mergeCell ref="S36:S37"/>
    <mergeCell ref="Q1:S1"/>
    <mergeCell ref="A1:O1"/>
    <mergeCell ref="A2:S2"/>
    <mergeCell ref="A3:A4"/>
    <mergeCell ref="C3:C4"/>
    <mergeCell ref="D3:D4"/>
    <mergeCell ref="E3:E4"/>
    <mergeCell ref="R3:R4"/>
    <mergeCell ref="G3:H3"/>
    <mergeCell ref="I3:K3"/>
    <mergeCell ref="B3:B4"/>
    <mergeCell ref="I36:K36"/>
    <mergeCell ref="L36:N36"/>
    <mergeCell ref="O36:Q36"/>
    <mergeCell ref="E36:E37"/>
    <mergeCell ref="G36:H36"/>
    <mergeCell ref="O3:Q3"/>
  </mergeCells>
  <printOptions gridLines="1"/>
  <pageMargins left="0.33" right="0.23" top="0.94" bottom="0.56" header="0.73" footer="0.15748031496062992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3"/>
  <dimension ref="A1:H2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8515625" style="9" customWidth="1"/>
    <col min="2" max="2" width="9.7109375" style="3" customWidth="1"/>
    <col min="3" max="6" width="8.7109375" style="2" customWidth="1"/>
    <col min="7" max="7" width="9.7109375" style="1" customWidth="1"/>
    <col min="8" max="8" width="9.7109375" style="3" customWidth="1"/>
    <col min="9" max="16384" width="9.140625" style="1" customWidth="1"/>
  </cols>
  <sheetData>
    <row r="1" spans="2:7" ht="19.5" customHeight="1">
      <c r="B1" s="3" t="s">
        <v>106</v>
      </c>
      <c r="G1" s="1" t="s">
        <v>47</v>
      </c>
    </row>
    <row r="2" ht="27.75" customHeight="1">
      <c r="B2" s="3" t="s">
        <v>29</v>
      </c>
    </row>
    <row r="3" ht="27.75" customHeight="1"/>
    <row r="4" spans="1:8" s="3" customFormat="1" ht="24.75" customHeight="1">
      <c r="A4" s="10"/>
      <c r="B4" s="11"/>
      <c r="C4" s="12">
        <v>1</v>
      </c>
      <c r="D4" s="12">
        <v>2</v>
      </c>
      <c r="E4" s="12">
        <v>3</v>
      </c>
      <c r="F4" s="12">
        <v>4</v>
      </c>
      <c r="G4" s="11" t="s">
        <v>3</v>
      </c>
      <c r="H4" s="11" t="s">
        <v>4</v>
      </c>
    </row>
    <row r="5" spans="1:8" ht="24.75" customHeight="1">
      <c r="A5" s="38">
        <v>1</v>
      </c>
      <c r="B5" s="38" t="s">
        <v>9</v>
      </c>
      <c r="C5" s="41"/>
      <c r="D5" s="15">
        <v>0.8375</v>
      </c>
      <c r="E5" s="15">
        <v>0.3534722222222222</v>
      </c>
      <c r="F5" s="13"/>
      <c r="G5" s="43">
        <v>3</v>
      </c>
      <c r="H5" s="38" t="s">
        <v>18</v>
      </c>
    </row>
    <row r="6" spans="1:8" ht="24.75" customHeight="1">
      <c r="A6" s="39"/>
      <c r="B6" s="39"/>
      <c r="C6" s="42"/>
      <c r="D6" s="19" t="s">
        <v>129</v>
      </c>
      <c r="E6" s="16">
        <v>1</v>
      </c>
      <c r="F6" s="16"/>
      <c r="G6" s="44"/>
      <c r="H6" s="39"/>
    </row>
    <row r="7" spans="1:8" ht="24.75" customHeight="1">
      <c r="A7" s="38">
        <v>2</v>
      </c>
      <c r="B7" s="38" t="s">
        <v>21</v>
      </c>
      <c r="C7" s="14">
        <v>0.2638888888888889</v>
      </c>
      <c r="D7" s="41"/>
      <c r="E7" s="14">
        <v>0.013888888888888888</v>
      </c>
      <c r="F7" s="13"/>
      <c r="G7" s="43">
        <v>2</v>
      </c>
      <c r="H7" s="38" t="s">
        <v>19</v>
      </c>
    </row>
    <row r="8" spans="1:8" ht="24.75" customHeight="1">
      <c r="A8" s="39"/>
      <c r="B8" s="39"/>
      <c r="C8" s="16" t="s">
        <v>130</v>
      </c>
      <c r="D8" s="42"/>
      <c r="E8" s="16" t="s">
        <v>130</v>
      </c>
      <c r="F8" s="14"/>
      <c r="G8" s="44"/>
      <c r="H8" s="39"/>
    </row>
    <row r="9" spans="1:8" ht="24" customHeight="1">
      <c r="A9" s="38">
        <v>3</v>
      </c>
      <c r="B9" s="40" t="s">
        <v>7</v>
      </c>
      <c r="C9" s="34" t="s">
        <v>131</v>
      </c>
      <c r="D9" s="15">
        <v>0.8333333333333334</v>
      </c>
      <c r="E9" s="41"/>
      <c r="F9" s="17"/>
      <c r="G9" s="43">
        <v>4</v>
      </c>
      <c r="H9" s="38" t="s">
        <v>17</v>
      </c>
    </row>
    <row r="10" spans="1:8" ht="23.25" customHeight="1">
      <c r="A10" s="39"/>
      <c r="B10" s="40"/>
      <c r="C10" s="16">
        <v>2</v>
      </c>
      <c r="D10" s="16" t="s">
        <v>129</v>
      </c>
      <c r="E10" s="42"/>
      <c r="F10" s="20"/>
      <c r="G10" s="44"/>
      <c r="H10" s="39"/>
    </row>
    <row r="11" spans="1:8" ht="24.75" customHeight="1">
      <c r="A11" s="38">
        <v>4</v>
      </c>
      <c r="B11" s="40"/>
      <c r="C11" s="13"/>
      <c r="D11" s="13"/>
      <c r="E11" s="13"/>
      <c r="F11" s="41"/>
      <c r="G11" s="43"/>
      <c r="H11" s="38"/>
    </row>
    <row r="12" spans="1:8" ht="24.75" customHeight="1">
      <c r="A12" s="39"/>
      <c r="B12" s="40"/>
      <c r="C12" s="16"/>
      <c r="D12" s="15"/>
      <c r="E12" s="15"/>
      <c r="F12" s="42"/>
      <c r="G12" s="44"/>
      <c r="H12" s="39"/>
    </row>
    <row r="15" spans="2:4" ht="15.75">
      <c r="B15" s="3" t="s">
        <v>30</v>
      </c>
      <c r="D15" s="18"/>
    </row>
    <row r="16" ht="15.75">
      <c r="D16" s="18"/>
    </row>
    <row r="17" spans="2:8" ht="15.75">
      <c r="B17" s="3" t="s">
        <v>24</v>
      </c>
      <c r="D17" s="18" t="s">
        <v>107</v>
      </c>
      <c r="F17" s="1"/>
      <c r="G17" s="3"/>
      <c r="H17" s="1"/>
    </row>
    <row r="18" spans="4:8" ht="15.75">
      <c r="D18" s="18" t="s">
        <v>108</v>
      </c>
      <c r="F18" s="1"/>
      <c r="G18" s="3"/>
      <c r="H18" s="1"/>
    </row>
    <row r="19" spans="4:8" ht="15.75">
      <c r="D19" s="18" t="s">
        <v>69</v>
      </c>
      <c r="F19" s="1"/>
      <c r="G19" s="3"/>
      <c r="H19" s="1"/>
    </row>
    <row r="20" spans="4:8" ht="15.75">
      <c r="D20" s="18"/>
      <c r="F20" s="1"/>
      <c r="G20" s="3"/>
      <c r="H20" s="1"/>
    </row>
    <row r="21" spans="2:8" ht="15.75">
      <c r="B21" s="3" t="s">
        <v>39</v>
      </c>
      <c r="D21" s="18" t="s">
        <v>125</v>
      </c>
      <c r="F21" s="1"/>
      <c r="G21" s="3"/>
      <c r="H21" s="1"/>
    </row>
    <row r="22" spans="4:8" ht="15.75">
      <c r="D22" s="18" t="s">
        <v>126</v>
      </c>
      <c r="F22" s="1"/>
      <c r="G22" s="3"/>
      <c r="H22" s="1"/>
    </row>
    <row r="23" spans="4:8" ht="15.75">
      <c r="D23" s="5"/>
      <c r="F23" s="1"/>
      <c r="G23" s="3"/>
      <c r="H23" s="1"/>
    </row>
    <row r="24" spans="2:8" ht="15.75">
      <c r="B24" s="3" t="s">
        <v>7</v>
      </c>
      <c r="D24" s="5" t="s">
        <v>127</v>
      </c>
      <c r="F24" s="1"/>
      <c r="G24" s="3"/>
      <c r="H24" s="1"/>
    </row>
    <row r="25" spans="4:8" ht="15.75">
      <c r="D25" s="5" t="s">
        <v>128</v>
      </c>
      <c r="F25" s="1"/>
      <c r="G25" s="3"/>
      <c r="H25" s="1"/>
    </row>
    <row r="26" spans="4:8" ht="15.75">
      <c r="D26" s="18"/>
      <c r="F26" s="1"/>
      <c r="G26" s="3"/>
      <c r="H26" s="1"/>
    </row>
    <row r="27" spans="4:8" ht="15.75">
      <c r="D27" s="18"/>
      <c r="F27" s="1"/>
      <c r="G27" s="3"/>
      <c r="H27" s="1"/>
    </row>
    <row r="28" spans="4:8" ht="15.75">
      <c r="D28" s="18"/>
      <c r="F28" s="1"/>
      <c r="G28" s="3"/>
      <c r="H28" s="1"/>
    </row>
  </sheetData>
  <sheetProtection/>
  <mergeCells count="20">
    <mergeCell ref="H5:H6"/>
    <mergeCell ref="A7:A8"/>
    <mergeCell ref="B7:B8"/>
    <mergeCell ref="D7:D8"/>
    <mergeCell ref="G7:G8"/>
    <mergeCell ref="H7:H8"/>
    <mergeCell ref="A5:A6"/>
    <mergeCell ref="B5:B6"/>
    <mergeCell ref="C5:C6"/>
    <mergeCell ref="G5:G6"/>
    <mergeCell ref="H9:H10"/>
    <mergeCell ref="A11:A12"/>
    <mergeCell ref="B11:B12"/>
    <mergeCell ref="F11:F12"/>
    <mergeCell ref="G11:G12"/>
    <mergeCell ref="H11:H12"/>
    <mergeCell ref="A9:A10"/>
    <mergeCell ref="B9:B10"/>
    <mergeCell ref="E9:E10"/>
    <mergeCell ref="G9:G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Aerutajate Uputamine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</dc:creator>
  <cp:keywords/>
  <dc:description/>
  <cp:lastModifiedBy>Aerutaja</cp:lastModifiedBy>
  <cp:lastPrinted>2013-03-02T12:53:00Z</cp:lastPrinted>
  <dcterms:created xsi:type="dcterms:W3CDTF">2005-02-19T08:03:07Z</dcterms:created>
  <dcterms:modified xsi:type="dcterms:W3CDTF">2013-03-05T10:17:56Z</dcterms:modified>
  <cp:category/>
  <cp:version/>
  <cp:contentType/>
  <cp:contentStatus/>
</cp:coreProperties>
</file>